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66925"/>
  <mc:AlternateContent xmlns:mc="http://schemas.openxmlformats.org/markup-compatibility/2006">
    <mc:Choice Requires="x15">
      <x15ac:absPath xmlns:x15ac="http://schemas.microsoft.com/office/spreadsheetml/2010/11/ac" url="https://govmt-my.sharepoint.com/personal/joenick_farrugia_gov_mt/Documents/Desktop/"/>
    </mc:Choice>
  </mc:AlternateContent>
  <xr:revisionPtr revIDLastSave="0" documentId="8_{38731040-4A7A-4D04-9655-9586688D7496}" xr6:coauthVersionLast="47" xr6:coauthVersionMax="47" xr10:uidLastSave="{00000000-0000-0000-0000-000000000000}"/>
  <bookViews>
    <workbookView xWindow="-30840" yWindow="-3840" windowWidth="30960" windowHeight="15720" xr2:uid="{BA662D4A-B488-49B6-B492-F72038418B9E}"/>
  </bookViews>
  <sheets>
    <sheet name="Infos" sheetId="1" r:id="rId1"/>
    <sheet name="Persons" sheetId="2" r:id="rId2"/>
    <sheet name="Measures" sheetId="3" r:id="rId3"/>
    <sheet name="Projects" sheetId="4" r:id="rId4"/>
  </sheets>
  <externalReferences>
    <externalReference r:id="rId5"/>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2" l="1"/>
  <c r="H4" i="2"/>
  <c r="H2" i="2"/>
</calcChain>
</file>

<file path=xl/sharedStrings.xml><?xml version="1.0" encoding="utf-8"?>
<sst xmlns="http://schemas.openxmlformats.org/spreadsheetml/2006/main" count="208" uniqueCount="99">
  <si>
    <t>Country code</t>
  </si>
  <si>
    <t>Cut off date</t>
  </si>
  <si>
    <t>Reporting date</t>
  </si>
  <si>
    <t>Unique identifier</t>
  </si>
  <si>
    <t>Full legal name</t>
  </si>
  <si>
    <t>Last name</t>
  </si>
  <si>
    <t>First name</t>
  </si>
  <si>
    <t>VAT number</t>
  </si>
  <si>
    <t>Tax identification number</t>
  </si>
  <si>
    <t>Other unique identifier</t>
  </si>
  <si>
    <t>Received amount in EUR</t>
  </si>
  <si>
    <t>Last date funding received</t>
  </si>
  <si>
    <t>Person unique identifier</t>
  </si>
  <si>
    <t>FENIX measure reference</t>
  </si>
  <si>
    <t>Measure name</t>
  </si>
  <si>
    <t>Received amount measure in EUR</t>
  </si>
  <si>
    <t>National reference number</t>
  </si>
  <si>
    <t>Received amount project in EUR</t>
  </si>
  <si>
    <t>Location</t>
  </si>
  <si>
    <t>State of implementation</t>
  </si>
  <si>
    <t>Start date</t>
  </si>
  <si>
    <t>End date</t>
  </si>
  <si>
    <t>MT</t>
  </si>
  <si>
    <t>Office of the Prime Minister</t>
  </si>
  <si>
    <t>00001</t>
  </si>
  <si>
    <t>Ministry for Health</t>
  </si>
  <si>
    <t>00002</t>
  </si>
  <si>
    <t>Ministry for Public Works and Planning</t>
  </si>
  <si>
    <t>00003</t>
  </si>
  <si>
    <t>Ministry for Transport Infrastructure and Capital Projects</t>
  </si>
  <si>
    <t>00004</t>
  </si>
  <si>
    <t>Aquarius Rent-A-Car Ltd</t>
  </si>
  <si>
    <t>MT10659713</t>
  </si>
  <si>
    <t>C 37927</t>
  </si>
  <si>
    <t>Fremond Ltd</t>
  </si>
  <si>
    <t>MT13412632</t>
  </si>
  <si>
    <t>C 20339</t>
  </si>
  <si>
    <t>Maltapost PLC</t>
  </si>
  <si>
    <t>MT15114134</t>
  </si>
  <si>
    <t>C 22796</t>
  </si>
  <si>
    <t>Ministry for Justice</t>
  </si>
  <si>
    <t>00005</t>
  </si>
  <si>
    <t>Sterling Car Rentals Ltd</t>
  </si>
  <si>
    <t>MT11713523</t>
  </si>
  <si>
    <t>C 9362</t>
  </si>
  <si>
    <t>Jason's Cab Service And Car Rental/Leasing Ltd</t>
  </si>
  <si>
    <t>MT22875435</t>
  </si>
  <si>
    <t>C 70112</t>
  </si>
  <si>
    <t xml:space="preserve">Taroum </t>
  </si>
  <si>
    <t>Alaeddin</t>
  </si>
  <si>
    <t>MT26980227</t>
  </si>
  <si>
    <t>0106426A</t>
  </si>
  <si>
    <t>Mizzi</t>
  </si>
  <si>
    <t>Clayton</t>
  </si>
  <si>
    <t>0125988M</t>
  </si>
  <si>
    <t>Electromechanical Supplies and Services Ltd</t>
  </si>
  <si>
    <t>C 16537</t>
  </si>
  <si>
    <t>Denaro</t>
  </si>
  <si>
    <t>Victor</t>
  </si>
  <si>
    <t>0411256M</t>
  </si>
  <si>
    <t>Mizzi Lease Ltd</t>
  </si>
  <si>
    <t>MT11512233</t>
  </si>
  <si>
    <t>C 799</t>
  </si>
  <si>
    <t>Ellis</t>
  </si>
  <si>
    <t>Anthony</t>
  </si>
  <si>
    <t>0003968G</t>
  </si>
  <si>
    <t>MT-C[C3]-I[I1]</t>
  </si>
  <si>
    <t>Strengthening the resiliency, security and efficiency of the government digital backbone and investing in appropriate digital solutions, devices and tools which will enable Government to provide proactive action, services  and streamlined operations to citizens and the business sector</t>
  </si>
  <si>
    <t>MT-C[C3]-I[I3]</t>
  </si>
  <si>
    <t>Further digitization and modernisation of public administration, including public and intra-facing services, through several solutions to improve the front-end customer experience, data sharing and reuse, virtual desktops, property transfer processes, National Single Window for customs and digital tools for remote-working solutions</t>
  </si>
  <si>
    <t>MT-C[C4]-I[I1]</t>
  </si>
  <si>
    <t>Establishment of a Blood, Tissue and Cell Centre for Malta</t>
  </si>
  <si>
    <t>MT-C[C4]-I[I2]</t>
  </si>
  <si>
    <t>Enhancing the resilience of the health system through digitalisation and new technologies</t>
  </si>
  <si>
    <t>MT-C[C1]-I[I1]</t>
  </si>
  <si>
    <t>Investment in the renovation and greening of public and private sector buildings, including deep retrofitting through energy and resource efficiency measures</t>
  </si>
  <si>
    <t>MT-C[C3]-I[I2]</t>
  </si>
  <si>
    <t>The digitalization of the Merchant Shipping Directorate within Transport Malta, thus providing a more efficient and less bureaucratic regulatory service to operators</t>
  </si>
  <si>
    <t>MT-C[C2]-I[I2]</t>
  </si>
  <si>
    <t>Enhancing the uptake of electric vehicles in the private sector</t>
  </si>
  <si>
    <t>MT-C[C6]-I[I1]</t>
  </si>
  <si>
    <t>Digitalisation in the justice system</t>
  </si>
  <si>
    <t>Malta</t>
  </si>
  <si>
    <t>B2819</t>
  </si>
  <si>
    <t>B2569</t>
  </si>
  <si>
    <t>B2817</t>
  </si>
  <si>
    <t>B2428</t>
  </si>
  <si>
    <t>B2571</t>
  </si>
  <si>
    <t>P29</t>
  </si>
  <si>
    <t>P31</t>
  </si>
  <si>
    <t>P21</t>
  </si>
  <si>
    <t>P30</t>
  </si>
  <si>
    <t>P44</t>
  </si>
  <si>
    <t>P132</t>
  </si>
  <si>
    <t>P134</t>
  </si>
  <si>
    <t>P133</t>
  </si>
  <si>
    <t>P136</t>
  </si>
  <si>
    <t>P135</t>
  </si>
  <si>
    <t>P139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</si>
</sst>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5" x14ac:knownFonts="1">
    <font>
      <sz val="11"/>
      <color theme="1"/>
      <name val="Calibri"/>
      <family val="2"/>
      <scheme val="minor"/>
    </font>
    <font>
      <sz val="11"/>
      <color theme="1"/>
      <name val="Calibri"/>
      <family val="2"/>
      <scheme val="minor"/>
    </font>
    <font>
      <b/>
      <sz val="11"/>
      <color theme="1"/>
      <name val="Calibri"/>
      <family val="2"/>
      <scheme val="minor"/>
    </font>
    <font>
      <strike/>
      <sz val="11"/>
      <color theme="1"/>
      <name val="Calibri"/>
      <family val="2"/>
      <scheme val="minor"/>
    </font>
    <font>
      <sz val="11"/>
      <name val="Calibri"/>
      <family val="2"/>
      <scheme val="minor"/>
    </font>
  </fonts>
  <fills count="3">
    <fill>
      <patternFill patternType="none"/>
    </fill>
    <fill>
      <patternFill patternType="gray125"/>
    </fill>
    <fill>
      <patternFill patternType="solid">
        <fgColor theme="4" tint="0.59999389629810485"/>
        <bgColor indexed="65"/>
      </patternFill>
    </fill>
  </fills>
  <borders count="1">
    <border>
      <left/>
      <right/>
      <top/>
      <bottom/>
      <diagonal/>
    </border>
  </borders>
  <cellStyleXfs count="2">
    <xf numFmtId="0" fontId="0" fillId="0" borderId="0"/>
    <xf numFmtId="0" fontId="1" fillId="2" borderId="0" applyNumberFormat="0" applyBorder="0" applyAlignment="0" applyProtection="0"/>
  </cellStyleXfs>
  <cellXfs count="18">
    <xf numFmtId="0" fontId="0" fillId="0" borderId="0" xfId="0"/>
    <xf numFmtId="164" fontId="0" fillId="0" borderId="0" xfId="0" applyNumberFormat="1"/>
    <xf numFmtId="0" fontId="0" fillId="0" borderId="0" xfId="0" applyAlignment="1">
      <alignment horizontal="center"/>
    </xf>
    <xf numFmtId="164" fontId="0" fillId="0" borderId="0" xfId="0" applyNumberFormat="1" applyAlignment="1">
      <alignment horizontal="center"/>
    </xf>
    <xf numFmtId="0" fontId="2" fillId="2" borderId="0" xfId="1" applyFont="1"/>
    <xf numFmtId="0" fontId="2" fillId="0" borderId="0" xfId="0" applyFont="1"/>
    <xf numFmtId="165" fontId="0" fillId="0" borderId="0" xfId="0" applyNumberFormat="1" applyAlignment="1">
      <alignment horizontal="center"/>
    </xf>
    <xf numFmtId="0" fontId="1" fillId="0" borderId="0" xfId="0" applyFont="1"/>
    <xf numFmtId="0" fontId="1" fillId="0" borderId="0" xfId="0" applyFont="1" applyAlignment="1">
      <alignment wrapText="1"/>
    </xf>
    <xf numFmtId="49" fontId="1" fillId="0" borderId="0" xfId="0" applyNumberFormat="1" applyFont="1" applyAlignment="1">
      <alignment horizontal="right" wrapText="1"/>
    </xf>
    <xf numFmtId="2" fontId="1" fillId="0" borderId="0" xfId="0" applyNumberFormat="1" applyFont="1" applyAlignment="1">
      <alignment wrapText="1"/>
    </xf>
    <xf numFmtId="0" fontId="0" fillId="0" borderId="0" xfId="0" applyAlignment="1">
      <alignment wrapText="1"/>
    </xf>
    <xf numFmtId="0" fontId="1" fillId="0" borderId="0" xfId="0" applyFont="1" applyAlignment="1">
      <alignment horizontal="right" wrapText="1"/>
    </xf>
    <xf numFmtId="0" fontId="3" fillId="0" borderId="0" xfId="0" applyFont="1" applyAlignment="1">
      <alignment wrapText="1"/>
    </xf>
    <xf numFmtId="0" fontId="4" fillId="0" borderId="0" xfId="0" applyFont="1" applyAlignment="1">
      <alignment wrapText="1"/>
    </xf>
    <xf numFmtId="0" fontId="4" fillId="0" borderId="0" xfId="0" applyFont="1" applyAlignment="1">
      <alignment horizontal="right" wrapText="1"/>
    </xf>
    <xf numFmtId="2" fontId="4" fillId="0" borderId="0" xfId="0" applyNumberFormat="1" applyFont="1" applyAlignment="1">
      <alignment wrapText="1"/>
    </xf>
    <xf numFmtId="2" fontId="0" fillId="0" borderId="0" xfId="0" applyNumberFormat="1"/>
  </cellXfs>
  <cellStyles count="2">
    <cellStyle name="40% - Accent1" xfId="1" builtinId="3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3</xdr:row>
      <xdr:rowOff>76200</xdr:rowOff>
    </xdr:from>
    <xdr:to>
      <xdr:col>0</xdr:col>
      <xdr:colOff>1009650</xdr:colOff>
      <xdr:row>8</xdr:row>
      <xdr:rowOff>38100</xdr:rowOff>
    </xdr:to>
    <xdr:pic macro="[0]!CreatingXML">
      <xdr:nvPicPr>
        <xdr:cNvPr id="3" name="Graphic 2" descr="Disk with solid fill">
          <a:extLst>
            <a:ext uri="{FF2B5EF4-FFF2-40B4-BE49-F238E27FC236}">
              <a16:creationId xmlns:a16="http://schemas.microsoft.com/office/drawing/2014/main" id="{8AE74372-FEC0-70C3-072D-2FA7176683D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95250" y="647700"/>
          <a:ext cx="914400" cy="91440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taboj093/Downloads/Top%20100%20UBOs/Excel_to_XML%20-%20top%20100%20(version%20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s"/>
      <sheetName val="28-3-2023"/>
      <sheetName val="Persons (2)"/>
      <sheetName val="Sheet1"/>
      <sheetName val="Measures"/>
      <sheetName val="Projects"/>
    </sheetNames>
    <sheetDataSet>
      <sheetData sheetId="0"/>
      <sheetData sheetId="1"/>
      <sheetData sheetId="2"/>
      <sheetData sheetId="3"/>
      <sheetData sheetId="4">
        <row r="9">
          <cell r="D9">
            <v>1229536.1499999999</v>
          </cell>
        </row>
        <row r="10">
          <cell r="D10">
            <v>386890.13</v>
          </cell>
        </row>
        <row r="11">
          <cell r="D11">
            <v>6985</v>
          </cell>
        </row>
        <row r="12">
          <cell r="D12">
            <v>282000</v>
          </cell>
        </row>
        <row r="13">
          <cell r="D13">
            <v>192000</v>
          </cell>
        </row>
        <row r="14">
          <cell r="D14">
            <v>162249</v>
          </cell>
        </row>
        <row r="15">
          <cell r="D15">
            <v>41934</v>
          </cell>
        </row>
        <row r="16">
          <cell r="D16">
            <v>1418000</v>
          </cell>
        </row>
        <row r="17">
          <cell r="D17">
            <v>689405.68</v>
          </cell>
        </row>
        <row r="18">
          <cell r="D18">
            <v>57929.9</v>
          </cell>
        </row>
        <row r="19">
          <cell r="D19">
            <v>39090</v>
          </cell>
        </row>
        <row r="20">
          <cell r="D20">
            <v>1702474.2</v>
          </cell>
        </row>
        <row r="21">
          <cell r="D21">
            <v>999833</v>
          </cell>
        </row>
        <row r="22">
          <cell r="D22">
            <v>15907.92</v>
          </cell>
        </row>
      </sheetData>
      <sheetData sheetId="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E0B8E0-A2D9-4C21-9B6D-D86F14D96024}">
  <sheetPr codeName="Sheet1"/>
  <dimension ref="A1:B3"/>
  <sheetViews>
    <sheetView tabSelected="1" workbookViewId="0">
      <selection activeCell="B1" sqref="B1"/>
    </sheetView>
  </sheetViews>
  <sheetFormatPr defaultRowHeight="15" x14ac:dyDescent="0.25"/>
  <cols>
    <col min="1" max="1" width="15.7109375" customWidth="1"/>
    <col min="2" max="2" width="12.7109375" style="2" customWidth="1"/>
  </cols>
  <sheetData>
    <row r="1" spans="1:2" x14ac:dyDescent="0.25">
      <c r="A1" s="4" t="s">
        <v>0</v>
      </c>
      <c r="B1" s="2" t="s">
        <v>22</v>
      </c>
    </row>
    <row r="2" spans="1:2" x14ac:dyDescent="0.25">
      <c r="A2" s="4" t="s">
        <v>1</v>
      </c>
      <c r="B2" s="6">
        <v>45013</v>
      </c>
    </row>
    <row r="3" spans="1:2" x14ac:dyDescent="0.25">
      <c r="A3" s="4" t="s">
        <v>2</v>
      </c>
      <c r="B3" s="3">
        <v>45184</v>
      </c>
    </row>
  </sheetData>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CC4A8-6A0B-4331-B27D-8D7B204CC1BC}">
  <sheetPr codeName="Sheet2"/>
  <dimension ref="A1:I17"/>
  <sheetViews>
    <sheetView workbookViewId="0">
      <selection activeCell="A2" sqref="A2"/>
    </sheetView>
  </sheetViews>
  <sheetFormatPr defaultRowHeight="15" x14ac:dyDescent="0.25"/>
  <cols>
    <col min="1" max="1" width="16.5703125" bestFit="1" customWidth="1"/>
    <col min="2" max="2" width="18.140625" customWidth="1"/>
    <col min="3" max="3" width="12.140625" customWidth="1"/>
    <col min="4" max="4" width="11.5703125" customWidth="1"/>
    <col min="5" max="5" width="15.28515625" customWidth="1"/>
    <col min="6" max="6" width="24.5703125" bestFit="1" customWidth="1"/>
    <col min="7" max="7" width="22.42578125" bestFit="1" customWidth="1"/>
    <col min="8" max="8" width="23.28515625" bestFit="1" customWidth="1"/>
    <col min="9" max="9" width="25.7109375" style="1" bestFit="1" customWidth="1"/>
  </cols>
  <sheetData>
    <row r="1" spans="1:9" s="5" customFormat="1" x14ac:dyDescent="0.25">
      <c r="A1" s="4" t="s">
        <v>3</v>
      </c>
      <c r="B1" s="4" t="s">
        <v>4</v>
      </c>
      <c r="C1" s="4" t="s">
        <v>5</v>
      </c>
      <c r="D1" s="4" t="s">
        <v>6</v>
      </c>
      <c r="E1" s="4" t="s">
        <v>7</v>
      </c>
      <c r="F1" s="4" t="s">
        <v>8</v>
      </c>
      <c r="G1" s="4" t="s">
        <v>9</v>
      </c>
      <c r="H1" s="4" t="s">
        <v>10</v>
      </c>
      <c r="I1" s="4" t="s">
        <v>11</v>
      </c>
    </row>
    <row r="2" spans="1:9" ht="30" x14ac:dyDescent="0.25">
      <c r="A2" s="7" t="s">
        <v>83</v>
      </c>
      <c r="B2" s="8" t="s">
        <v>23</v>
      </c>
      <c r="C2" s="8"/>
      <c r="D2" s="8"/>
      <c r="E2" s="8"/>
      <c r="F2" s="9" t="s">
        <v>24</v>
      </c>
      <c r="G2" s="9" t="s">
        <v>24</v>
      </c>
      <c r="H2" s="10">
        <f>SUM([1]Measures!D16:D22)</f>
        <v>4922640.7</v>
      </c>
    </row>
    <row r="3" spans="1:9" x14ac:dyDescent="0.25">
      <c r="A3" s="7" t="s">
        <v>84</v>
      </c>
      <c r="B3" s="8" t="s">
        <v>25</v>
      </c>
      <c r="C3" s="8"/>
      <c r="D3" s="8"/>
      <c r="E3" s="8"/>
      <c r="F3" s="9" t="s">
        <v>26</v>
      </c>
      <c r="G3" s="9" t="s">
        <v>26</v>
      </c>
      <c r="H3" s="10">
        <v>4188556.85</v>
      </c>
    </row>
    <row r="4" spans="1:9" ht="45" x14ac:dyDescent="0.25">
      <c r="A4" s="7" t="s">
        <v>85</v>
      </c>
      <c r="B4" s="8" t="s">
        <v>27</v>
      </c>
      <c r="C4" s="8"/>
      <c r="D4" s="8"/>
      <c r="E4" s="8"/>
      <c r="F4" s="9" t="s">
        <v>28</v>
      </c>
      <c r="G4" s="9" t="s">
        <v>28</v>
      </c>
      <c r="H4" s="10">
        <f>SUM([1]Measures!D9:D11)</f>
        <v>1623411.2799999998</v>
      </c>
    </row>
    <row r="5" spans="1:9" ht="60" x14ac:dyDescent="0.25">
      <c r="A5" s="7" t="s">
        <v>86</v>
      </c>
      <c r="B5" s="8" t="s">
        <v>29</v>
      </c>
      <c r="C5" s="8"/>
      <c r="D5" s="8"/>
      <c r="E5" s="8"/>
      <c r="F5" s="9" t="s">
        <v>30</v>
      </c>
      <c r="G5" s="9" t="s">
        <v>30</v>
      </c>
      <c r="H5" s="10">
        <f>SUM([1]Measures!D12:D15)</f>
        <v>678183</v>
      </c>
    </row>
    <row r="6" spans="1:9" ht="30" x14ac:dyDescent="0.25">
      <c r="A6" s="7" t="s">
        <v>88</v>
      </c>
      <c r="B6" s="8" t="s">
        <v>31</v>
      </c>
      <c r="D6" s="8"/>
      <c r="E6" s="11" t="s">
        <v>32</v>
      </c>
      <c r="F6" s="12" t="s">
        <v>33</v>
      </c>
      <c r="G6" s="12" t="s">
        <v>33</v>
      </c>
      <c r="H6" s="10">
        <v>338355.8</v>
      </c>
    </row>
    <row r="7" spans="1:9" x14ac:dyDescent="0.25">
      <c r="A7" s="7" t="s">
        <v>89</v>
      </c>
      <c r="B7" s="8" t="s">
        <v>34</v>
      </c>
      <c r="C7" s="8"/>
      <c r="D7" s="8"/>
      <c r="E7" s="11" t="s">
        <v>35</v>
      </c>
      <c r="F7" s="12" t="s">
        <v>36</v>
      </c>
      <c r="G7" s="12" t="s">
        <v>36</v>
      </c>
      <c r="H7" s="10">
        <v>164353.70000000001</v>
      </c>
    </row>
    <row r="8" spans="1:9" x14ac:dyDescent="0.25">
      <c r="A8" s="7" t="s">
        <v>90</v>
      </c>
      <c r="B8" s="8" t="s">
        <v>37</v>
      </c>
      <c r="C8" s="13"/>
      <c r="D8" s="13"/>
      <c r="E8" s="11" t="s">
        <v>38</v>
      </c>
      <c r="F8" s="12" t="s">
        <v>39</v>
      </c>
      <c r="G8" s="12" t="s">
        <v>39</v>
      </c>
      <c r="H8" s="10">
        <v>103720.5</v>
      </c>
    </row>
    <row r="9" spans="1:9" x14ac:dyDescent="0.25">
      <c r="A9" s="7" t="s">
        <v>87</v>
      </c>
      <c r="B9" s="8" t="s">
        <v>40</v>
      </c>
      <c r="C9" s="8"/>
      <c r="D9" s="8"/>
      <c r="E9" s="8"/>
      <c r="F9" s="9" t="s">
        <v>41</v>
      </c>
      <c r="G9" s="9" t="s">
        <v>41</v>
      </c>
      <c r="H9" s="10">
        <v>93705.95</v>
      </c>
    </row>
    <row r="10" spans="1:9" ht="30" x14ac:dyDescent="0.25">
      <c r="A10" s="7" t="s">
        <v>94</v>
      </c>
      <c r="B10" s="8" t="s">
        <v>42</v>
      </c>
      <c r="C10" s="8"/>
      <c r="D10" s="8"/>
      <c r="E10" s="11" t="s">
        <v>43</v>
      </c>
      <c r="F10" s="12" t="s">
        <v>44</v>
      </c>
      <c r="G10" s="12" t="s">
        <v>44</v>
      </c>
      <c r="H10" s="10">
        <v>63615.5</v>
      </c>
    </row>
    <row r="11" spans="1:9" ht="45" x14ac:dyDescent="0.25">
      <c r="A11" s="7" t="s">
        <v>93</v>
      </c>
      <c r="B11" s="14" t="s">
        <v>45</v>
      </c>
      <c r="C11" s="14"/>
      <c r="D11" s="14"/>
      <c r="E11" s="14" t="s">
        <v>46</v>
      </c>
      <c r="F11" s="15" t="s">
        <v>47</v>
      </c>
      <c r="G11" s="15" t="s">
        <v>47</v>
      </c>
      <c r="H11" s="16">
        <v>60000</v>
      </c>
    </row>
    <row r="12" spans="1:9" x14ac:dyDescent="0.25">
      <c r="A12" s="7" t="s">
        <v>91</v>
      </c>
      <c r="B12" s="8"/>
      <c r="C12" s="8" t="s">
        <v>48</v>
      </c>
      <c r="D12" s="8" t="s">
        <v>49</v>
      </c>
      <c r="E12" s="11" t="s">
        <v>50</v>
      </c>
      <c r="F12" s="12" t="s">
        <v>51</v>
      </c>
      <c r="G12" s="12" t="s">
        <v>51</v>
      </c>
      <c r="H12" s="10">
        <v>36000</v>
      </c>
      <c r="I12" s="1">
        <v>44901</v>
      </c>
    </row>
    <row r="13" spans="1:9" x14ac:dyDescent="0.25">
      <c r="A13" s="7" t="s">
        <v>95</v>
      </c>
      <c r="B13" s="8"/>
      <c r="C13" s="8" t="s">
        <v>52</v>
      </c>
      <c r="D13" s="8" t="s">
        <v>53</v>
      </c>
      <c r="E13" s="8"/>
      <c r="F13" s="12" t="s">
        <v>54</v>
      </c>
      <c r="G13" s="12" t="s">
        <v>54</v>
      </c>
      <c r="H13" s="10">
        <v>24000</v>
      </c>
      <c r="I13" s="1">
        <v>44987</v>
      </c>
    </row>
    <row r="14" spans="1:9" ht="45" x14ac:dyDescent="0.25">
      <c r="A14" s="7" t="s">
        <v>96</v>
      </c>
      <c r="B14" s="8" t="s">
        <v>55</v>
      </c>
      <c r="C14" s="8"/>
      <c r="D14" s="8"/>
      <c r="E14" s="8"/>
      <c r="F14" s="12" t="s">
        <v>56</v>
      </c>
      <c r="G14" s="12" t="s">
        <v>56</v>
      </c>
      <c r="H14" s="10">
        <v>22000</v>
      </c>
    </row>
    <row r="15" spans="1:9" x14ac:dyDescent="0.25">
      <c r="A15" s="7" t="s">
        <v>97</v>
      </c>
      <c r="B15" s="8"/>
      <c r="C15" s="8" t="s">
        <v>57</v>
      </c>
      <c r="D15" s="8" t="s">
        <v>58</v>
      </c>
      <c r="E15" s="8"/>
      <c r="F15" s="12" t="s">
        <v>59</v>
      </c>
      <c r="G15" s="12" t="s">
        <v>59</v>
      </c>
      <c r="H15" s="10">
        <v>22000</v>
      </c>
      <c r="I15" s="1">
        <v>44890</v>
      </c>
    </row>
    <row r="16" spans="1:9" x14ac:dyDescent="0.25">
      <c r="A16" s="7" t="s">
        <v>98</v>
      </c>
      <c r="B16" s="8" t="s">
        <v>60</v>
      </c>
      <c r="C16" s="8"/>
      <c r="D16" s="8"/>
      <c r="E16" s="11" t="s">
        <v>61</v>
      </c>
      <c r="F16" s="12" t="s">
        <v>62</v>
      </c>
      <c r="G16" s="12" t="s">
        <v>62</v>
      </c>
      <c r="H16" s="10">
        <v>22000</v>
      </c>
    </row>
    <row r="17" spans="1:9" x14ac:dyDescent="0.25">
      <c r="A17" s="7" t="s">
        <v>92</v>
      </c>
      <c r="B17" s="8"/>
      <c r="C17" s="8" t="s">
        <v>63</v>
      </c>
      <c r="D17" s="8" t="s">
        <v>64</v>
      </c>
      <c r="E17" s="8"/>
      <c r="F17" s="12" t="s">
        <v>65</v>
      </c>
      <c r="G17" s="12" t="s">
        <v>65</v>
      </c>
      <c r="H17" s="10">
        <v>16000</v>
      </c>
      <c r="I17" s="1">
        <v>44890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AC93E8-E33D-403C-B59D-ECC99800E53E}">
  <sheetPr codeName="Sheet3"/>
  <dimension ref="A1:D19"/>
  <sheetViews>
    <sheetView workbookViewId="0">
      <selection activeCell="A2" sqref="A2"/>
    </sheetView>
  </sheetViews>
  <sheetFormatPr defaultRowHeight="15" x14ac:dyDescent="0.25"/>
  <cols>
    <col min="1" max="1" width="23.7109375" bestFit="1" customWidth="1"/>
    <col min="2" max="2" width="23.85546875" bestFit="1" customWidth="1"/>
    <col min="3" max="3" width="73.42578125" bestFit="1" customWidth="1"/>
    <col min="4" max="4" width="32" bestFit="1" customWidth="1"/>
  </cols>
  <sheetData>
    <row r="1" spans="1:4" s="5" customFormat="1" x14ac:dyDescent="0.25">
      <c r="A1" s="4" t="s">
        <v>12</v>
      </c>
      <c r="B1" s="4" t="s">
        <v>13</v>
      </c>
      <c r="C1" s="4" t="s">
        <v>14</v>
      </c>
      <c r="D1" s="4" t="s">
        <v>15</v>
      </c>
    </row>
    <row r="2" spans="1:4" x14ac:dyDescent="0.25">
      <c r="A2" t="s">
        <v>83</v>
      </c>
      <c r="B2" t="s">
        <v>66</v>
      </c>
      <c r="C2" t="s">
        <v>67</v>
      </c>
      <c r="D2" s="17">
        <v>2204425.58</v>
      </c>
    </row>
    <row r="3" spans="1:4" x14ac:dyDescent="0.25">
      <c r="A3" t="s">
        <v>83</v>
      </c>
      <c r="B3" t="s">
        <v>68</v>
      </c>
      <c r="C3" t="s">
        <v>69</v>
      </c>
      <c r="D3" s="17">
        <v>2718215.12</v>
      </c>
    </row>
    <row r="4" spans="1:4" x14ac:dyDescent="0.25">
      <c r="A4" t="s">
        <v>84</v>
      </c>
      <c r="B4" t="s">
        <v>70</v>
      </c>
      <c r="C4" t="s">
        <v>71</v>
      </c>
      <c r="D4" s="17">
        <v>425952.85</v>
      </c>
    </row>
    <row r="5" spans="1:4" x14ac:dyDescent="0.25">
      <c r="A5" t="s">
        <v>84</v>
      </c>
      <c r="B5" t="s">
        <v>72</v>
      </c>
      <c r="C5" t="s">
        <v>73</v>
      </c>
      <c r="D5" s="17">
        <v>3762604</v>
      </c>
    </row>
    <row r="6" spans="1:4" x14ac:dyDescent="0.25">
      <c r="A6" t="s">
        <v>85</v>
      </c>
      <c r="B6" t="s">
        <v>74</v>
      </c>
      <c r="C6" t="s">
        <v>75</v>
      </c>
      <c r="D6" s="17">
        <v>1623411.28</v>
      </c>
    </row>
    <row r="7" spans="1:4" x14ac:dyDescent="0.25">
      <c r="A7" t="s">
        <v>86</v>
      </c>
      <c r="B7" t="s">
        <v>76</v>
      </c>
      <c r="C7" t="s">
        <v>77</v>
      </c>
      <c r="D7" s="17">
        <v>678183</v>
      </c>
    </row>
    <row r="8" spans="1:4" x14ac:dyDescent="0.25">
      <c r="A8" t="s">
        <v>88</v>
      </c>
      <c r="B8" t="s">
        <v>78</v>
      </c>
      <c r="C8" t="s">
        <v>79</v>
      </c>
      <c r="D8" s="17">
        <v>338355.8</v>
      </c>
    </row>
    <row r="9" spans="1:4" x14ac:dyDescent="0.25">
      <c r="A9" t="s">
        <v>89</v>
      </c>
      <c r="B9" t="s">
        <v>78</v>
      </c>
      <c r="C9" t="s">
        <v>79</v>
      </c>
      <c r="D9" s="17">
        <v>164353.70000000001</v>
      </c>
    </row>
    <row r="10" spans="1:4" x14ac:dyDescent="0.25">
      <c r="A10" t="s">
        <v>90</v>
      </c>
      <c r="B10" t="s">
        <v>78</v>
      </c>
      <c r="C10" t="s">
        <v>79</v>
      </c>
      <c r="D10" s="17">
        <v>103720.5</v>
      </c>
    </row>
    <row r="11" spans="1:4" x14ac:dyDescent="0.25">
      <c r="A11" t="s">
        <v>87</v>
      </c>
      <c r="B11" t="s">
        <v>80</v>
      </c>
      <c r="C11" t="s">
        <v>81</v>
      </c>
      <c r="D11" s="17">
        <v>93705.95</v>
      </c>
    </row>
    <row r="12" spans="1:4" x14ac:dyDescent="0.25">
      <c r="A12" t="s">
        <v>94</v>
      </c>
      <c r="B12" t="s">
        <v>78</v>
      </c>
      <c r="C12" t="s">
        <v>79</v>
      </c>
      <c r="D12" s="17">
        <v>63615.5</v>
      </c>
    </row>
    <row r="13" spans="1:4" x14ac:dyDescent="0.25">
      <c r="A13" t="s">
        <v>93</v>
      </c>
      <c r="B13" t="s">
        <v>78</v>
      </c>
      <c r="C13" t="s">
        <v>79</v>
      </c>
      <c r="D13" s="17">
        <v>60000</v>
      </c>
    </row>
    <row r="14" spans="1:4" x14ac:dyDescent="0.25">
      <c r="A14" t="s">
        <v>91</v>
      </c>
      <c r="B14" t="s">
        <v>78</v>
      </c>
      <c r="C14" t="s">
        <v>79</v>
      </c>
      <c r="D14" s="17">
        <v>36000</v>
      </c>
    </row>
    <row r="15" spans="1:4" x14ac:dyDescent="0.25">
      <c r="A15" t="s">
        <v>95</v>
      </c>
      <c r="B15" t="s">
        <v>78</v>
      </c>
      <c r="C15" t="s">
        <v>79</v>
      </c>
      <c r="D15" s="17">
        <v>24000</v>
      </c>
    </row>
    <row r="16" spans="1:4" x14ac:dyDescent="0.25">
      <c r="A16" t="s">
        <v>96</v>
      </c>
      <c r="B16" t="s">
        <v>78</v>
      </c>
      <c r="C16" t="s">
        <v>79</v>
      </c>
      <c r="D16" s="17">
        <v>22000</v>
      </c>
    </row>
    <row r="17" spans="1:4" x14ac:dyDescent="0.25">
      <c r="A17" t="s">
        <v>97</v>
      </c>
      <c r="B17" t="s">
        <v>78</v>
      </c>
      <c r="C17" t="s">
        <v>79</v>
      </c>
      <c r="D17" s="17">
        <v>22000</v>
      </c>
    </row>
    <row r="18" spans="1:4" x14ac:dyDescent="0.25">
      <c r="A18" t="s">
        <v>98</v>
      </c>
      <c r="B18" t="s">
        <v>78</v>
      </c>
      <c r="C18" t="s">
        <v>79</v>
      </c>
      <c r="D18" s="17">
        <v>22000</v>
      </c>
    </row>
    <row r="19" spans="1:4" x14ac:dyDescent="0.25">
      <c r="A19" t="s">
        <v>92</v>
      </c>
      <c r="B19" t="s">
        <v>78</v>
      </c>
      <c r="C19" t="s">
        <v>79</v>
      </c>
      <c r="D19" s="17">
        <v>16000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C7E37E-392B-4D00-B5C8-69506CB7CF18}">
  <sheetPr codeName="Sheet4"/>
  <dimension ref="A1:H19"/>
  <sheetViews>
    <sheetView workbookViewId="0">
      <selection activeCell="A2" sqref="A2"/>
    </sheetView>
  </sheetViews>
  <sheetFormatPr defaultRowHeight="15" x14ac:dyDescent="0.25"/>
  <cols>
    <col min="1" max="1" width="23.140625" bestFit="1" customWidth="1"/>
    <col min="2" max="2" width="23.85546875" bestFit="1" customWidth="1"/>
    <col min="3" max="3" width="26" bestFit="1" customWidth="1"/>
    <col min="4" max="4" width="30.5703125" bestFit="1" customWidth="1"/>
    <col min="5" max="5" width="38" customWidth="1"/>
    <col min="6" max="6" width="36.85546875" bestFit="1" customWidth="1"/>
    <col min="7" max="8" width="10.42578125" style="1" bestFit="1" customWidth="1"/>
  </cols>
  <sheetData>
    <row r="1" spans="1:8" x14ac:dyDescent="0.25">
      <c r="A1" s="4" t="s">
        <v>12</v>
      </c>
      <c r="B1" s="4" t="s">
        <v>13</v>
      </c>
      <c r="C1" s="4" t="s">
        <v>16</v>
      </c>
      <c r="D1" s="4" t="s">
        <v>17</v>
      </c>
      <c r="E1" s="4" t="s">
        <v>18</v>
      </c>
      <c r="F1" s="4" t="s">
        <v>19</v>
      </c>
      <c r="G1" s="4" t="s">
        <v>20</v>
      </c>
      <c r="H1" s="4" t="s">
        <v>21</v>
      </c>
    </row>
    <row r="2" spans="1:8" x14ac:dyDescent="0.25">
      <c r="A2" t="s">
        <v>83</v>
      </c>
      <c r="B2" t="s">
        <v>66</v>
      </c>
      <c r="D2" s="17">
        <v>2204425.58</v>
      </c>
      <c r="E2" t="s">
        <v>82</v>
      </c>
    </row>
    <row r="3" spans="1:8" x14ac:dyDescent="0.25">
      <c r="A3" t="s">
        <v>83</v>
      </c>
      <c r="B3" t="s">
        <v>68</v>
      </c>
      <c r="D3" s="17">
        <v>2718215.12</v>
      </c>
      <c r="E3" t="s">
        <v>82</v>
      </c>
    </row>
    <row r="4" spans="1:8" x14ac:dyDescent="0.25">
      <c r="A4" s="7" t="s">
        <v>84</v>
      </c>
      <c r="B4" t="s">
        <v>70</v>
      </c>
      <c r="D4" s="17">
        <v>425952.85</v>
      </c>
      <c r="E4" t="s">
        <v>82</v>
      </c>
    </row>
    <row r="5" spans="1:8" x14ac:dyDescent="0.25">
      <c r="A5" s="7" t="s">
        <v>84</v>
      </c>
      <c r="B5" t="s">
        <v>72</v>
      </c>
      <c r="D5" s="17">
        <v>3762604</v>
      </c>
      <c r="E5" t="s">
        <v>82</v>
      </c>
    </row>
    <row r="6" spans="1:8" x14ac:dyDescent="0.25">
      <c r="A6" s="7" t="s">
        <v>85</v>
      </c>
      <c r="B6" t="s">
        <v>74</v>
      </c>
      <c r="D6" s="17">
        <v>1623411.28</v>
      </c>
      <c r="E6" t="s">
        <v>82</v>
      </c>
    </row>
    <row r="7" spans="1:8" x14ac:dyDescent="0.25">
      <c r="A7" s="7" t="s">
        <v>86</v>
      </c>
      <c r="B7" t="s">
        <v>76</v>
      </c>
      <c r="D7" s="17">
        <v>678183</v>
      </c>
      <c r="E7" t="s">
        <v>82</v>
      </c>
    </row>
    <row r="8" spans="1:8" x14ac:dyDescent="0.25">
      <c r="A8" t="s">
        <v>88</v>
      </c>
      <c r="B8" t="s">
        <v>78</v>
      </c>
      <c r="D8" s="17">
        <v>338355.8</v>
      </c>
      <c r="E8" t="s">
        <v>82</v>
      </c>
    </row>
    <row r="9" spans="1:8" x14ac:dyDescent="0.25">
      <c r="A9" t="s">
        <v>89</v>
      </c>
      <c r="B9" t="s">
        <v>78</v>
      </c>
      <c r="D9" s="17">
        <v>164353.70000000001</v>
      </c>
      <c r="E9" t="s">
        <v>82</v>
      </c>
    </row>
    <row r="10" spans="1:8" x14ac:dyDescent="0.25">
      <c r="A10" t="s">
        <v>90</v>
      </c>
      <c r="B10" t="s">
        <v>78</v>
      </c>
      <c r="D10" s="17">
        <v>103720.5</v>
      </c>
      <c r="E10" t="s">
        <v>82</v>
      </c>
    </row>
    <row r="11" spans="1:8" x14ac:dyDescent="0.25">
      <c r="A11" t="s">
        <v>87</v>
      </c>
      <c r="B11" t="s">
        <v>80</v>
      </c>
      <c r="D11" s="17">
        <v>93705.95</v>
      </c>
      <c r="E11" t="s">
        <v>82</v>
      </c>
    </row>
    <row r="12" spans="1:8" x14ac:dyDescent="0.25">
      <c r="A12" t="s">
        <v>94</v>
      </c>
      <c r="B12" t="s">
        <v>78</v>
      </c>
      <c r="D12" s="17">
        <v>63615.5</v>
      </c>
      <c r="E12" t="s">
        <v>82</v>
      </c>
    </row>
    <row r="13" spans="1:8" x14ac:dyDescent="0.25">
      <c r="A13" t="s">
        <v>93</v>
      </c>
      <c r="B13" t="s">
        <v>78</v>
      </c>
      <c r="D13" s="17">
        <v>60000</v>
      </c>
      <c r="E13" t="s">
        <v>82</v>
      </c>
    </row>
    <row r="14" spans="1:8" x14ac:dyDescent="0.25">
      <c r="A14" t="s">
        <v>91</v>
      </c>
      <c r="B14" t="s">
        <v>78</v>
      </c>
      <c r="D14" s="17">
        <v>36000</v>
      </c>
      <c r="E14" t="s">
        <v>82</v>
      </c>
    </row>
    <row r="15" spans="1:8" x14ac:dyDescent="0.25">
      <c r="A15" t="s">
        <v>95</v>
      </c>
      <c r="B15" t="s">
        <v>78</v>
      </c>
      <c r="D15" s="17">
        <v>24000</v>
      </c>
      <c r="E15" t="s">
        <v>82</v>
      </c>
    </row>
    <row r="16" spans="1:8" x14ac:dyDescent="0.25">
      <c r="A16" s="7" t="s">
        <v>96</v>
      </c>
      <c r="B16" t="s">
        <v>78</v>
      </c>
      <c r="D16" s="17">
        <v>22000</v>
      </c>
      <c r="E16" t="s">
        <v>82</v>
      </c>
    </row>
    <row r="17" spans="1:5" x14ac:dyDescent="0.25">
      <c r="A17" s="7" t="s">
        <v>97</v>
      </c>
      <c r="B17" t="s">
        <v>78</v>
      </c>
      <c r="D17" s="17">
        <v>22000</v>
      </c>
      <c r="E17" t="s">
        <v>82</v>
      </c>
    </row>
    <row r="18" spans="1:5" x14ac:dyDescent="0.25">
      <c r="A18" s="7" t="s">
        <v>98</v>
      </c>
      <c r="B18" t="s">
        <v>78</v>
      </c>
      <c r="D18" s="17">
        <v>22000</v>
      </c>
      <c r="E18" t="s">
        <v>82</v>
      </c>
    </row>
    <row r="19" spans="1:5" x14ac:dyDescent="0.25">
      <c r="A19" t="s">
        <v>92</v>
      </c>
      <c r="B19" t="s">
        <v>78</v>
      </c>
      <c r="D19" s="17">
        <v>16000</v>
      </c>
      <c r="E19" t="s">
        <v>82</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Infos</vt:lpstr>
      <vt:lpstr>Persons</vt:lpstr>
      <vt:lpstr>Measures</vt:lpstr>
      <vt:lpstr>Projects</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VAN WYNENDAELE Philippe (ECFIN)</dc:creator>
  <cp:lastModifiedBy>Farrugia Joenick at MEFL</cp:lastModifiedBy>
  <dcterms:created xsi:type="dcterms:W3CDTF">2023-04-11T11:45:29Z</dcterms:created>
  <dcterms:modified xsi:type="dcterms:W3CDTF">2023-09-25T09:37:30Z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bd9ddd1-4d20-43f6-abfa-fc3c07406f94_Enabled">
    <vt:lpwstr>true</vt:lpwstr>
  </property>
  <property fmtid="{D5CDD505-2E9C-101B-9397-08002B2CF9AE}" pid="3" name="MSIP_Label_6bd9ddd1-4d20-43f6-abfa-fc3c07406f94_SetDate">
    <vt:lpwstr>2023-04-11T11:45:29Z</vt:lpwstr>
  </property>
  <property fmtid="{D5CDD505-2E9C-101B-9397-08002B2CF9AE}" pid="4" name="MSIP_Label_6bd9ddd1-4d20-43f6-abfa-fc3c07406f94_Method">
    <vt:lpwstr>Standard</vt:lpwstr>
  </property>
  <property fmtid="{D5CDD505-2E9C-101B-9397-08002B2CF9AE}" pid="5" name="MSIP_Label_6bd9ddd1-4d20-43f6-abfa-fc3c07406f94_Name">
    <vt:lpwstr>Commission Use</vt:lpwstr>
  </property>
  <property fmtid="{D5CDD505-2E9C-101B-9397-08002B2CF9AE}" pid="6" name="MSIP_Label_6bd9ddd1-4d20-43f6-abfa-fc3c07406f94_SiteId">
    <vt:lpwstr>b24c8b06-522c-46fe-9080-70926f8dddb1</vt:lpwstr>
  </property>
  <property fmtid="{D5CDD505-2E9C-101B-9397-08002B2CF9AE}" pid="7" name="MSIP_Label_6bd9ddd1-4d20-43f6-abfa-fc3c07406f94_ActionId">
    <vt:lpwstr>a5777c24-a688-49e1-9701-004c340bb644</vt:lpwstr>
  </property>
  <property fmtid="{D5CDD505-2E9C-101B-9397-08002B2CF9AE}" pid="8" name="MSIP_Label_6bd9ddd1-4d20-43f6-abfa-fc3c07406f94_ContentBits">
    <vt:lpwstr>0</vt:lpwstr>
  </property>
</Properties>
</file>