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govmt.sharepoint.com/sites/ppcd-intra/msd/MSD_Home/MSD_Home/ICT/Website/Archive/Online List of Beneficiaries/Archives 2023/"/>
    </mc:Choice>
  </mc:AlternateContent>
  <xr:revisionPtr revIDLastSave="55" documentId="8_{B44F77AD-1DFF-417A-A46B-04C163942554}" xr6:coauthVersionLast="47" xr6:coauthVersionMax="47" xr10:uidLastSave="{A59D7E3B-25D8-4074-A521-52C6524BAFC3}"/>
  <bookViews>
    <workbookView xWindow="-108" yWindow="-108" windowWidth="30936" windowHeight="16776" xr2:uid="{00000000-000D-0000-FFFF-FFFF00000000}"/>
  </bookViews>
  <sheets>
    <sheet name="List of Projects" sheetId="1" r:id="rId1"/>
    <sheet name="Sheet2" sheetId="2" r:id="rId2"/>
  </sheets>
  <definedNames>
    <definedName name="_xlnm.Print_Area" localSheetId="0">'List of Projects'!$A$1:$N$757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51" i="1" l="1"/>
  <c r="L516" i="1"/>
  <c r="L511" i="1"/>
  <c r="L553" i="1" l="1"/>
  <c r="L751" i="1" s="1"/>
  <c r="K5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Pisani Melvin at MEFL</author>
  </authors>
  <commentList>
    <comment ref="L562" authorId="0" shapeId="0" xr:uid="{323DB0B2-E425-4FBA-938E-AF3281DE1C99}">
      <text>
        <r>
          <rPr>
            <b/>
            <sz val="9"/>
            <color indexed="81"/>
            <rFont val="Tahoma"/>
            <family val="2"/>
          </rPr>
          <t>Pisani Melvin at MEFL:</t>
        </r>
        <r>
          <rPr>
            <sz val="9"/>
            <color indexed="81"/>
            <rFont val="Tahoma"/>
            <family val="2"/>
          </rPr>
          <t xml:space="preserve">
Interim Payment</t>
        </r>
      </text>
    </comment>
    <comment ref="L568" authorId="0" shapeId="0" xr:uid="{E187F190-3426-490A-AEB8-FE4BD47D4BE6}">
      <text>
        <r>
          <rPr>
            <b/>
            <sz val="9"/>
            <color indexed="81"/>
            <rFont val="Tahoma"/>
            <family val="2"/>
          </rPr>
          <t>Pisani Melvin at MEFL:</t>
        </r>
        <r>
          <rPr>
            <sz val="9"/>
            <color indexed="81"/>
            <rFont val="Tahoma"/>
            <family val="2"/>
          </rPr>
          <t xml:space="preserve">
Interim Payment</t>
        </r>
      </text>
    </comment>
  </commentList>
</comments>
</file>

<file path=xl/sharedStrings.xml><?xml version="1.0" encoding="utf-8"?>
<sst xmlns="http://schemas.openxmlformats.org/spreadsheetml/2006/main" count="5356" uniqueCount="2902">
  <si>
    <t>*** All figures are indicative as the grant agreements are in the process of being finalised.</t>
  </si>
  <si>
    <r>
      <t xml:space="preserve">* Public </t>
    </r>
    <r>
      <rPr>
        <i/>
        <sz val="11"/>
        <color rgb="FFFF0000"/>
        <rFont val="Arial"/>
        <family val="2"/>
      </rPr>
      <t>Expenditure in Article 2(15) of (EU) Regulation 1303/2013</t>
    </r>
    <r>
      <rPr>
        <i/>
        <sz val="11"/>
        <rFont val="Arial"/>
        <family val="2"/>
      </rPr>
      <t xml:space="preserve"> refers to EC and national eligible public funding and excludes private contributions. </t>
    </r>
  </si>
  <si>
    <t>** Percentage indicated co-financing of total public eligible cost</t>
  </si>
  <si>
    <t>082. ICT Services and applications for SMEs (including e-Commerce, e-Business, networked business processes), living labs, web entrepreneurs, ICT start-ups, etc.)</t>
  </si>
  <si>
    <t xml:space="preserve">ERDF.03.S1.Call 1.0001 </t>
  </si>
  <si>
    <t>PA3</t>
  </si>
  <si>
    <t>Gabriela Permetei</t>
  </si>
  <si>
    <t>Hand Your Paw</t>
  </si>
  <si>
    <t>ERDF.03.S1.Call 1.0004</t>
  </si>
  <si>
    <t>A Business Plan for Maypole</t>
  </si>
  <si>
    <t>066. Advanced support services for SMEs and groups of SMEs (including management, marketing and design services)</t>
  </si>
  <si>
    <t xml:space="preserve">Maypole (Bakery) Ltd. </t>
  </si>
  <si>
    <t xml:space="preserve">Operations and systems review of AASK Enterprises Ltd </t>
  </si>
  <si>
    <t>ERDF.03.S1.Call 1.0005</t>
  </si>
  <si>
    <t>AASK Enterprises Limited</t>
  </si>
  <si>
    <t xml:space="preserve">ERDF.03.S1.Call 1.0007 </t>
  </si>
  <si>
    <t>Preparation of a business plan</t>
  </si>
  <si>
    <t>FinanceStack Limited</t>
  </si>
  <si>
    <t>BKR 9034</t>
  </si>
  <si>
    <t xml:space="preserve">Development of a Process and Systems Review for Health Plaza O.C. Limited. </t>
  </si>
  <si>
    <t xml:space="preserve">ERDF.03.S1.Call 1.0008 </t>
  </si>
  <si>
    <t>Health Plaza O.C. Limited</t>
  </si>
  <si>
    <t>HMR 1855</t>
  </si>
  <si>
    <t>SQW 3152</t>
  </si>
  <si>
    <t>QRM 4000</t>
  </si>
  <si>
    <t>LJA 2023</t>
  </si>
  <si>
    <t>ERDF.03.S1.Call 1.0009</t>
  </si>
  <si>
    <t xml:space="preserve">Recowatt - Process and Systems Review </t>
  </si>
  <si>
    <t>Recowatt Company Limited</t>
  </si>
  <si>
    <t>ZBG 9019</t>
  </si>
  <si>
    <t>BKR 4013</t>
  </si>
  <si>
    <t xml:space="preserve">ERDF.03.S1.Call 1.0011 </t>
  </si>
  <si>
    <t xml:space="preserve">Business Plan in relation to future business growth in the ICT domain </t>
  </si>
  <si>
    <t>LQA 1815</t>
  </si>
  <si>
    <t>Ascent Software Ltd</t>
  </si>
  <si>
    <t xml:space="preserve">ERDF.03.S1.Call 1.0012 </t>
  </si>
  <si>
    <t xml:space="preserve">ERDF.03.S1.Call 1.0013 </t>
  </si>
  <si>
    <t>Mirabelle Enterprises Ltd.</t>
  </si>
  <si>
    <t>SPB 2808</t>
  </si>
  <si>
    <t>Business Plan linked to the diversification of services in the catering and hospitality industry</t>
  </si>
  <si>
    <t>Process and Systems Review to establish international quality standards as part of brand franchising</t>
  </si>
  <si>
    <t xml:space="preserve">Business Plan in relation to growth and increased production levels </t>
  </si>
  <si>
    <t xml:space="preserve">ERDF.03.S1.Call 1.0015 </t>
  </si>
  <si>
    <t>Bilven Ltd.</t>
  </si>
  <si>
    <t>ATD 3090</t>
  </si>
  <si>
    <t xml:space="preserve">Creating custom made solutions for your design always in fibreglass </t>
  </si>
  <si>
    <t xml:space="preserve">ERDF.03.S1.Call 1.0018 </t>
  </si>
  <si>
    <t>Silvercraft Products Limited</t>
  </si>
  <si>
    <t>MRS 3000</t>
  </si>
  <si>
    <t xml:space="preserve">e-Commerce Grant Scheme </t>
  </si>
  <si>
    <t>2017</t>
  </si>
  <si>
    <t>n/a</t>
  </si>
  <si>
    <t>ERDF.02.S1.Call 1.0002</t>
  </si>
  <si>
    <t xml:space="preserve">New Website and Online Shop for Health Plaza O.C. Limited </t>
  </si>
  <si>
    <t>PA2</t>
  </si>
  <si>
    <t>New Online Shop and Mobile Application for Nutrivitas</t>
  </si>
  <si>
    <t xml:space="preserve">ERDF.02.S1.Call 1.0005 </t>
  </si>
  <si>
    <t>Daniel Petre</t>
  </si>
  <si>
    <t>SGN 1812</t>
  </si>
  <si>
    <t xml:space="preserve">SME Internationalisation Grant Scheme </t>
  </si>
  <si>
    <t xml:space="preserve">ERDF.03.S2.Call 1.0003 </t>
  </si>
  <si>
    <t xml:space="preserve">TEDDYLAND Books for the International Market </t>
  </si>
  <si>
    <t>Pro.Motion Limited</t>
  </si>
  <si>
    <t>MST 3505</t>
  </si>
  <si>
    <t xml:space="preserve">SME Diversification and Innovation Grant Scheme </t>
  </si>
  <si>
    <t xml:space="preserve">ERDF.03.S3.Call 1.0005 </t>
  </si>
  <si>
    <t>La Vallette Boutique Suites</t>
  </si>
  <si>
    <t>Sterling Holdings Co. Ltd.</t>
  </si>
  <si>
    <t>VLT 1111</t>
  </si>
  <si>
    <t>Intelligent Waste Recycling System</t>
  </si>
  <si>
    <t>ERDF.03.S3.Call 1.0006</t>
  </si>
  <si>
    <t>GreenPak Coop Society Limited</t>
  </si>
  <si>
    <t>FGR 1447</t>
  </si>
  <si>
    <t>Trenchless Sewer Pipe Rehabilitation</t>
  </si>
  <si>
    <t xml:space="preserve">ERDF.03.S3.Call 1.0007 </t>
  </si>
  <si>
    <t>Hydro Rocks Contractors Co. Ltd.</t>
  </si>
  <si>
    <t>MXK 1124</t>
  </si>
  <si>
    <t xml:space="preserve">Equine and Large Animal Veterinary Clinic </t>
  </si>
  <si>
    <t xml:space="preserve">ERDF.03.S3.Call 1.0008 </t>
  </si>
  <si>
    <t>Katiucha Gatt Galea</t>
  </si>
  <si>
    <t>MSK 3100</t>
  </si>
  <si>
    <t xml:space="preserve">Start-up Investment Grant Scheme </t>
  </si>
  <si>
    <t>BKR 3000</t>
  </si>
  <si>
    <t xml:space="preserve">Busy Bee Manufacturing - Increasing Capacity, Productivity and Efficiency. </t>
  </si>
  <si>
    <t>ERDF.03.DF.03.S4.01.0067</t>
  </si>
  <si>
    <t xml:space="preserve">Busy Bee Manufacturing Limited </t>
  </si>
  <si>
    <t>MSD 1346</t>
  </si>
  <si>
    <t xml:space="preserve">J. &amp; A. Bonnici Ltd: Increasing competitiveness by expanding operations </t>
  </si>
  <si>
    <t xml:space="preserve">ERDF.03.S4.Call 1.0078 </t>
  </si>
  <si>
    <t>J. &amp; A. Bonnici Limited</t>
  </si>
  <si>
    <t>PLA 3000</t>
  </si>
  <si>
    <t>Josefa's Completion of Manufacturing Plant and Export Venture</t>
  </si>
  <si>
    <t xml:space="preserve">ERDF.03.S4.Call 1.0082 </t>
  </si>
  <si>
    <t>Josefa Manufacturing Ltd</t>
  </si>
  <si>
    <t>QRM 2132</t>
  </si>
  <si>
    <t xml:space="preserve">Upgrading of Poultons Limited's operations by means of cutting-edge technology </t>
  </si>
  <si>
    <t xml:space="preserve">ERDF.03.S4.Call 1.0085 </t>
  </si>
  <si>
    <t>Poultons Limited</t>
  </si>
  <si>
    <t>ZTN 3000</t>
  </si>
  <si>
    <t>Call 1</t>
  </si>
  <si>
    <t xml:space="preserve">Call1 </t>
  </si>
  <si>
    <t xml:space="preserve">Call 1 </t>
  </si>
  <si>
    <t xml:space="preserve">ERDF.03.S5.Call1.0003 </t>
  </si>
  <si>
    <t xml:space="preserve"> Gozo Distillers Ltd</t>
  </si>
  <si>
    <t xml:space="preserve">Gozo Distillers - A new niche market for the Maltese Islands </t>
  </si>
  <si>
    <t xml:space="preserve">ERDF.03.S1.Call 1.0014 </t>
  </si>
  <si>
    <t xml:space="preserve">Paul Camilleri </t>
  </si>
  <si>
    <t xml:space="preserve">Developement of a Process and Systems Review for Paul Camilleri and Associates </t>
  </si>
  <si>
    <t>VLT 1444</t>
  </si>
  <si>
    <r>
      <t xml:space="preserve">Project Ref. No.
</t>
    </r>
    <r>
      <rPr>
        <b/>
        <i/>
        <sz val="10"/>
        <color indexed="9"/>
        <rFont val="Arial"/>
        <family val="2"/>
      </rPr>
      <t>Nru ta' Referenza tal-Proġett</t>
    </r>
  </si>
  <si>
    <r>
      <t xml:space="preserve">Priority Axis
</t>
    </r>
    <r>
      <rPr>
        <b/>
        <i/>
        <sz val="10"/>
        <color indexed="9"/>
        <rFont val="Arial"/>
        <family val="2"/>
      </rPr>
      <t>Ass Prijoritarju</t>
    </r>
  </si>
  <si>
    <r>
      <t xml:space="preserve">Name of Operation 
</t>
    </r>
    <r>
      <rPr>
        <b/>
        <i/>
        <sz val="10"/>
        <color indexed="9"/>
        <rFont val="Arial"/>
        <family val="2"/>
      </rPr>
      <t>Isem tal-Operazzjoni</t>
    </r>
  </si>
  <si>
    <r>
      <t xml:space="preserve">Project Description
</t>
    </r>
    <r>
      <rPr>
        <b/>
        <i/>
        <sz val="10"/>
        <color indexed="9"/>
        <rFont val="Arial"/>
        <family val="2"/>
      </rPr>
      <t>Deskrizzjoni tal-Proġett</t>
    </r>
  </si>
  <si>
    <r>
      <t xml:space="preserve">Postcode
</t>
    </r>
    <r>
      <rPr>
        <b/>
        <i/>
        <sz val="10"/>
        <color indexed="9"/>
        <rFont val="Arial"/>
        <family val="2"/>
      </rPr>
      <t xml:space="preserve">
Kodiċi Postali</t>
    </r>
  </si>
  <si>
    <r>
      <t xml:space="preserve">Year of Allocation 
</t>
    </r>
    <r>
      <rPr>
        <b/>
        <i/>
        <sz val="10"/>
        <color indexed="9"/>
        <rFont val="Arial"/>
        <family val="2"/>
      </rPr>
      <t>Sena tal-Allokazzjoni</t>
    </r>
  </si>
  <si>
    <r>
      <t xml:space="preserve">Operation Start Date 
</t>
    </r>
    <r>
      <rPr>
        <b/>
        <i/>
        <sz val="10"/>
        <color indexed="9"/>
        <rFont val="Arial"/>
        <family val="2"/>
      </rPr>
      <t xml:space="preserve">
Data tal-Bidu tal-Operazzjoni</t>
    </r>
  </si>
  <si>
    <r>
      <t xml:space="preserve">Operation End Date
</t>
    </r>
    <r>
      <rPr>
        <b/>
        <i/>
        <sz val="10"/>
        <color indexed="9"/>
        <rFont val="Arial"/>
        <family val="2"/>
      </rPr>
      <t>Data tat-Tmiem tal-Operazzjoni</t>
    </r>
  </si>
  <si>
    <r>
      <t xml:space="preserve">Co-financing Rate [European Regional Development Fund] **
</t>
    </r>
    <r>
      <rPr>
        <b/>
        <i/>
        <sz val="10"/>
        <color indexed="9"/>
        <rFont val="Arial"/>
        <family val="2"/>
      </rPr>
      <t>Rata ta' Ko-finanzjament [Fond Ewropew għall-Iżvilupp Reġjonali] **</t>
    </r>
  </si>
  <si>
    <r>
      <t xml:space="preserve">Name of Beneficiaries
</t>
    </r>
    <r>
      <rPr>
        <b/>
        <i/>
        <sz val="10"/>
        <color indexed="9"/>
        <rFont val="Arial"/>
        <family val="2"/>
      </rPr>
      <t>Isem il-Benefiċjarji</t>
    </r>
  </si>
  <si>
    <r>
      <rPr>
        <sz val="10"/>
        <color theme="1"/>
        <rFont val="Arial"/>
        <family val="2"/>
      </rPr>
      <t>Operational Programme I – European Structural and Investment Funds 2014-2020
"</t>
    </r>
    <r>
      <rPr>
        <i/>
        <sz val="10"/>
        <color theme="1"/>
        <rFont val="Arial"/>
        <family val="2"/>
      </rPr>
      <t xml:space="preserve">Fostering a competitive and sustainable economy to meet our challenges" </t>
    </r>
    <r>
      <rPr>
        <sz val="10"/>
        <color theme="1"/>
        <rFont val="Arial"/>
        <family val="2"/>
      </rPr>
      <t xml:space="preserve">
Aid Scheme part-financed by the European Regional Development Fund </t>
    </r>
    <r>
      <rPr>
        <sz val="10"/>
        <color rgb="FF333399"/>
        <rFont val="Arial"/>
        <family val="2"/>
      </rPr>
      <t xml:space="preserve">
</t>
    </r>
    <r>
      <rPr>
        <sz val="10"/>
        <color theme="1"/>
        <rFont val="Arial"/>
        <family val="2"/>
      </rPr>
      <t>Co-financing rate: 80% European Union Funds; 20% National Funds</t>
    </r>
  </si>
  <si>
    <r>
      <t xml:space="preserve">Category of Intervention (Code)
</t>
    </r>
    <r>
      <rPr>
        <b/>
        <i/>
        <sz val="10"/>
        <color indexed="9"/>
        <rFont val="Arial"/>
        <family val="2"/>
      </rPr>
      <t xml:space="preserve">
Kategorija tal-Intervent (Kodiċi)</t>
    </r>
  </si>
  <si>
    <t>ERDF.03.S1.Call 1.0016</t>
  </si>
  <si>
    <t>Pjazza Merkanti Ltd</t>
  </si>
  <si>
    <t>Business Plan in relation to development in the hospitality industry</t>
  </si>
  <si>
    <t>VLT 1480</t>
  </si>
  <si>
    <t>ERDF.03.S1.Call 1.0021</t>
  </si>
  <si>
    <t>Optika Ltd</t>
  </si>
  <si>
    <t>Business plan in relation to the expansion of retail outlets</t>
  </si>
  <si>
    <t>SLM 1025</t>
  </si>
  <si>
    <t>ERDF.03.S1.Call 1.0023</t>
  </si>
  <si>
    <t>Etienne Farrugia</t>
  </si>
  <si>
    <t>Development of a Business Plan for The Lord Nelson Restaurant</t>
  </si>
  <si>
    <t>MST 1017</t>
  </si>
  <si>
    <t>ERDF.03.S1.Call 1.0024</t>
  </si>
  <si>
    <t>Delimara Bay Hotel Ltd</t>
  </si>
  <si>
    <t>The development of a business plan for Delimara Bay Hotel</t>
  </si>
  <si>
    <t>GZR 1723</t>
  </si>
  <si>
    <t>ERDF.02.S1.Call 1.0010</t>
  </si>
  <si>
    <t>Jmartans Automation Ltd</t>
  </si>
  <si>
    <t xml:space="preserve">Setting up a Jmartans eCommerce </t>
  </si>
  <si>
    <t>GSR 1101</t>
  </si>
  <si>
    <t>ERDF.02.S1.Call 1.0011</t>
  </si>
  <si>
    <t>Mandy Pellicano Castagna</t>
  </si>
  <si>
    <t>New Website and Online Shop for WatchPile.com</t>
  </si>
  <si>
    <t>MSK 2770</t>
  </si>
  <si>
    <t>ERDF.02.S1.Call 1.0015</t>
  </si>
  <si>
    <t>Unpaused Company Ltd</t>
  </si>
  <si>
    <t>SunLab E-Commerce website</t>
  </si>
  <si>
    <t>ERDF.02.S1.Call 1.0020</t>
  </si>
  <si>
    <t>Arte Modelo Co Ltd</t>
  </si>
  <si>
    <t>www.freedelivery.com.mt</t>
  </si>
  <si>
    <t>HMR 1161</t>
  </si>
  <si>
    <t>ERDF.02.S1.Call 1.0023</t>
  </si>
  <si>
    <t>Stationery Back to School Solution</t>
  </si>
  <si>
    <t>MSD 1282</t>
  </si>
  <si>
    <t>ERDF.03.S3.Call 1.0013</t>
  </si>
  <si>
    <t>iMovo Ltd</t>
  </si>
  <si>
    <t>iMovo - spurring innovation and diversification for further growth</t>
  </si>
  <si>
    <t>Upgrading Altern's website to enable online sales of Sustainable Solutions</t>
  </si>
  <si>
    <t>ERDF.02.S1.Call 1.0019</t>
  </si>
  <si>
    <t>ERDF.03.S1.Call 1.0025</t>
  </si>
  <si>
    <t>SGN 1700</t>
  </si>
  <si>
    <t>Business plan in relation to the feasibility of an e-commerce platform</t>
  </si>
  <si>
    <t>Ilona Vella Bencini</t>
  </si>
  <si>
    <t>MMH Malta Ltd - Investment in travel-lift for further growth</t>
  </si>
  <si>
    <t>ERDF.03.S1.Call 1.0026</t>
  </si>
  <si>
    <t>MMH Malta Ltd</t>
  </si>
  <si>
    <t>MRS 1152</t>
  </si>
  <si>
    <t>ERDF.03.S1.Call 1.0027</t>
  </si>
  <si>
    <t>QRM 3100</t>
  </si>
  <si>
    <t>Elektra Limited</t>
  </si>
  <si>
    <t>Operations and systems review of Elektra Limited</t>
  </si>
  <si>
    <t>ERDF.03.S1.Call 1.0028</t>
  </si>
  <si>
    <t>XG Glass Ltd.</t>
  </si>
  <si>
    <t>ERDF.03.S1.Call 1.0029</t>
  </si>
  <si>
    <t>Camel Brand Company Ltd.</t>
  </si>
  <si>
    <t>ERDF.03.S1.Call 1.0030</t>
  </si>
  <si>
    <t>Mediterra Ltd.</t>
  </si>
  <si>
    <t>ERDF.03.S1.Call 1.0032</t>
  </si>
  <si>
    <t xml:space="preserve">Eurocem Ltd. </t>
  </si>
  <si>
    <t>A Business Plan for XG Glass Limited</t>
  </si>
  <si>
    <t>XWK 3000</t>
  </si>
  <si>
    <t>Business Plan for Camel Brand Co. Ltd.</t>
  </si>
  <si>
    <t>ZBG 3036</t>
  </si>
  <si>
    <t>Business Plan in relation to the chemical and scientific assessment of
terrain</t>
  </si>
  <si>
    <t>ZBG 1521</t>
  </si>
  <si>
    <t>A Business Plan for Eurocem Ltd</t>
  </si>
  <si>
    <t>GHR 9013</t>
  </si>
  <si>
    <t>ERDF.02.S1.Call 1.0031</t>
  </si>
  <si>
    <t>ERDF.02.S1.Call 1.0035</t>
  </si>
  <si>
    <t>Malta Letting e-Commerce Portal</t>
  </si>
  <si>
    <t>L&amp;A Camilleri Ltd.</t>
  </si>
  <si>
    <t>Altern Ltd.</t>
  </si>
  <si>
    <t>SLM 1883</t>
  </si>
  <si>
    <t>U Collection - Exclusive Suites and Apartments</t>
  </si>
  <si>
    <t>U Collection Valletta</t>
  </si>
  <si>
    <t>VLT 1410</t>
  </si>
  <si>
    <t>MSK 3273</t>
  </si>
  <si>
    <t>ERDF.03.S3.Call 1.0019</t>
  </si>
  <si>
    <t>ERDF.03.S3.Call 1.0020</t>
  </si>
  <si>
    <t>S.A.W. Ltd</t>
  </si>
  <si>
    <t>Mark Bugeja</t>
  </si>
  <si>
    <t>Innovative investment leading to improved competitiveness and growth</t>
  </si>
  <si>
    <t>Surveying Optimisation System</t>
  </si>
  <si>
    <t>ATD 2531</t>
  </si>
  <si>
    <t>ERDF.03.S1.Call 1.0035</t>
  </si>
  <si>
    <t>Implementation of a Business Plan for AF Sign Studio Ltd</t>
  </si>
  <si>
    <t>AF Sign Studio Ltd.</t>
  </si>
  <si>
    <t>XJR 2306</t>
  </si>
  <si>
    <t>ERDF.02.S1.Call 1.0032</t>
  </si>
  <si>
    <t xml:space="preserve">Sean Buttigieg </t>
  </si>
  <si>
    <t>ERDF.02.S1.Call 1.0033</t>
  </si>
  <si>
    <t>CHMA Ltd.</t>
  </si>
  <si>
    <t>ERDF.02.S1.Call 1.0030</t>
  </si>
  <si>
    <t xml:space="preserve">Julie Anne Cassar </t>
  </si>
  <si>
    <t>Build Lights</t>
  </si>
  <si>
    <t>ATD 1812</t>
  </si>
  <si>
    <t>MSK 4021</t>
  </si>
  <si>
    <t>Happy Pets Malta</t>
  </si>
  <si>
    <t>Learn Lab</t>
  </si>
  <si>
    <t>XRA 9025</t>
  </si>
  <si>
    <t>ERDF.03.S1.Call 1.0041</t>
  </si>
  <si>
    <t>ERDF.03.S1.Call 1.0042</t>
  </si>
  <si>
    <t>ERDF.03.S1.Call 1.0043</t>
  </si>
  <si>
    <t xml:space="preserve">Schembri Import &amp; Export Ltd </t>
  </si>
  <si>
    <t>Davinia Mallia Pule'</t>
  </si>
  <si>
    <t xml:space="preserve">SimpleMalta Ltd </t>
  </si>
  <si>
    <t>Planning for Consolidation and Growth in the FMCG market segment</t>
  </si>
  <si>
    <t>QRM 3618</t>
  </si>
  <si>
    <t>Development of a Business Plan for BuzyMummy</t>
  </si>
  <si>
    <t>VLT 1750</t>
  </si>
  <si>
    <t>Consultancy Services to Prepare Business Plan for Innovative Online Overseas work placement services</t>
  </si>
  <si>
    <t>VLT 1165</t>
  </si>
  <si>
    <t>ERDF.02.S1.Call 1.0042</t>
  </si>
  <si>
    <t xml:space="preserve">Form Ltd </t>
  </si>
  <si>
    <t>E-Commerce website for FORM Ltd</t>
  </si>
  <si>
    <t>MSD 9023</t>
  </si>
  <si>
    <t xml:space="preserve">Clarach Ltd </t>
  </si>
  <si>
    <t>NXR 5203</t>
  </si>
  <si>
    <t>ERDF.02.S1.Call 1.0043</t>
  </si>
  <si>
    <t>ERDF.02.S1.Call 1.0045</t>
  </si>
  <si>
    <t>ERDF.02.S1.Call 1.0047</t>
  </si>
  <si>
    <t>ERDF.02.S1.Call 1.0048</t>
  </si>
  <si>
    <t>Launch of new website</t>
  </si>
  <si>
    <t xml:space="preserve">Neriku Confectionary Ltd </t>
  </si>
  <si>
    <t>Harbour Solutions Website</t>
  </si>
  <si>
    <t>Harbour Solutions Ltd</t>
  </si>
  <si>
    <t>NDR 1800</t>
  </si>
  <si>
    <t>Fino Ferramenta Online Portal</t>
  </si>
  <si>
    <t>E. Ferris &amp; Sons Ltd.</t>
  </si>
  <si>
    <t>PTA 1020</t>
  </si>
  <si>
    <t>Attracting New Tourism-Related Business Opportunities to Malta</t>
  </si>
  <si>
    <t>ERDF.03.S2.Call 1.0012</t>
  </si>
  <si>
    <t>XBX1423</t>
  </si>
  <si>
    <t>Traveltrade Ltd</t>
  </si>
  <si>
    <t>ERDF.03.S3.Call 1.0024</t>
  </si>
  <si>
    <t>ERDF.03.S3.Call 1.0025</t>
  </si>
  <si>
    <t>ERDF.03.S3.Call 1.0026</t>
  </si>
  <si>
    <t xml:space="preserve">Halo Pictures Ltd </t>
  </si>
  <si>
    <t>Vernon's Food Manufacturing &amp; Trading Ltd</t>
  </si>
  <si>
    <t>ERDF.03.S3.Call 1.0032</t>
  </si>
  <si>
    <t xml:space="preserve">Christian Gauci </t>
  </si>
  <si>
    <t>Malta’s first international content creation hub</t>
  </si>
  <si>
    <t>RBT 4330</t>
  </si>
  <si>
    <t>Vernon's Soup Production project</t>
  </si>
  <si>
    <t>Diversification into healthcare, in-flight and accommodation catering</t>
  </si>
  <si>
    <t>The third Dimension in Dentistry - Innovative Technology in Medicine</t>
  </si>
  <si>
    <t>ZBR 1010</t>
  </si>
  <si>
    <t>ERDF.03.S4.Call 2.0006</t>
  </si>
  <si>
    <t>ERDF.03.S4.Call 2.0007</t>
  </si>
  <si>
    <t>ERDF.03.S4.Call 2.0008</t>
  </si>
  <si>
    <t>ERDF.03.S4.Call 2.0009</t>
  </si>
  <si>
    <t>ERDF.03.S4.Call 2.0015</t>
  </si>
  <si>
    <t>Camel Brand Company Ltd</t>
  </si>
  <si>
    <t xml:space="preserve">Sunsites Ltd </t>
  </si>
  <si>
    <t xml:space="preserve">Attard &amp; Co Food Ltd </t>
  </si>
  <si>
    <t xml:space="preserve">Grant Thornton </t>
  </si>
  <si>
    <t>ERDF.03.S4.Call 2.0017</t>
  </si>
  <si>
    <t>ERDF.03.S4.Call 2.0018</t>
  </si>
  <si>
    <t>ERDF.03.S4.Call 2.0020</t>
  </si>
  <si>
    <t>GZR1027</t>
  </si>
  <si>
    <t>Investing in the Growth Potential of Camel Brand Company Limited</t>
  </si>
  <si>
    <t>A truly enhanced hospitality experience in the North of Malta at the Solana
Hotel &amp; Spa</t>
  </si>
  <si>
    <t>MLH 2014</t>
  </si>
  <si>
    <t>Augmenting the touristic product at the 115 The Strand Hotel and Suites</t>
  </si>
  <si>
    <t>Facilitating Growth for Attard &amp; Co Food Ltd</t>
  </si>
  <si>
    <t>MRS 1524</t>
  </si>
  <si>
    <t>Grant Thornton's Expansion Project</t>
  </si>
  <si>
    <t>BKR4013</t>
  </si>
  <si>
    <t>Investment in heavy plant machinery at Bilven Ltd</t>
  </si>
  <si>
    <t>Mediterranean Maritime Hub- Embarking on the next growth stages</t>
  </si>
  <si>
    <t>Setting up of a new Optika outlet in St Julian's</t>
  </si>
  <si>
    <t xml:space="preserve">Francis Buhagiar </t>
  </si>
  <si>
    <t xml:space="preserve">Call 2 </t>
  </si>
  <si>
    <t xml:space="preserve">Marketing and Consultancy Ltd </t>
  </si>
  <si>
    <t>ERDF.03.S1.Call 1.0047</t>
  </si>
  <si>
    <t>Adventure Camping Shop Limited</t>
  </si>
  <si>
    <t>A business plan for delivering products and services conducive to an
active outdoors lifestyle</t>
  </si>
  <si>
    <t>MSD 1331</t>
  </si>
  <si>
    <t>2018</t>
  </si>
  <si>
    <t>ERDF.03.S1.Call 1.0046</t>
  </si>
  <si>
    <t>Prestige Hospitality Limited</t>
  </si>
  <si>
    <t>Business Plan for Boutique Hotel Services</t>
  </si>
  <si>
    <t>SLM 1345</t>
  </si>
  <si>
    <t>ERDF.03.S1.Call 1.0048</t>
  </si>
  <si>
    <t>Rimus Riley Limited</t>
  </si>
  <si>
    <t>Business Plan – Growth, nationally &amp; internationally, by increasing
competitiveness &amp; improvement</t>
  </si>
  <si>
    <t>ERDF.03.S1.Call 1.0044</t>
  </si>
  <si>
    <t>Zara Cassar</t>
  </si>
  <si>
    <t>A Boutique Hotel in St Julians distinguished by its sterling personalised
and welcoming service.</t>
  </si>
  <si>
    <t>PTA 1142</t>
  </si>
  <si>
    <t>ERDF.03.S1.Call 1.0045</t>
  </si>
  <si>
    <t>CasaSoft Ltd.</t>
  </si>
  <si>
    <t>Implementation of a quality management system</t>
  </si>
  <si>
    <t>HMR 1605</t>
  </si>
  <si>
    <t>ERDF.03.S1.Call 1.0039</t>
  </si>
  <si>
    <t>Business plan in relation to a publishing house</t>
  </si>
  <si>
    <t>RBT 3047</t>
  </si>
  <si>
    <t>VCT 2514</t>
  </si>
  <si>
    <t>ERDF.03.S3.Call 1.0016</t>
  </si>
  <si>
    <t>Crackeys Product Diversification - Introducing New Sweet and Savoury
Range of delicacies</t>
  </si>
  <si>
    <t>QRM 2120</t>
  </si>
  <si>
    <t>ERDF.03.S4.Call 1.0097</t>
  </si>
  <si>
    <t xml:space="preserve">Class Optical Ltd </t>
  </si>
  <si>
    <t>Class Optical Limited Growth through Innovation</t>
  </si>
  <si>
    <t>SGN 3000</t>
  </si>
  <si>
    <t xml:space="preserve">ERDF.03.S4.Call 1.0077 </t>
  </si>
  <si>
    <t>Production of 10 Litre and 5 Litre water bottles</t>
  </si>
  <si>
    <t>Joanne Micallef</t>
  </si>
  <si>
    <t>Procom Ltd</t>
  </si>
  <si>
    <t>New e-Commerce websitre for selling products online</t>
  </si>
  <si>
    <t>SGN 9032</t>
  </si>
  <si>
    <t>ERDF.02.S1.Call 1.0040</t>
  </si>
  <si>
    <t>ERDF.02.S1.Call 1.0041</t>
  </si>
  <si>
    <t>Lucent Concepts Ltd</t>
  </si>
  <si>
    <t>ZPAZEZ</t>
  </si>
  <si>
    <t>PBK 1044</t>
  </si>
  <si>
    <t>ERDF.02.S1.Call 1.0052</t>
  </si>
  <si>
    <t>Gozo Arts Furnishings Limited</t>
  </si>
  <si>
    <t>Design and Development of an E-commerce Website</t>
  </si>
  <si>
    <t>VCT 2515</t>
  </si>
  <si>
    <t>ERDF.03.S1.Call 1.0051</t>
  </si>
  <si>
    <t>DAB Electronica Co. Limited</t>
  </si>
  <si>
    <t>Business plan in relation to the setting up of a production studio</t>
  </si>
  <si>
    <t>ERDF.03.S1.Call 1.0052</t>
  </si>
  <si>
    <t>Spring Productions International Ltd.</t>
  </si>
  <si>
    <t>Business plan for new and improved approaches to mental and emotional
health and wellbeing</t>
  </si>
  <si>
    <t>SLM 3011</t>
  </si>
  <si>
    <t>ERDF.03.S1.Call 1.0053</t>
  </si>
  <si>
    <t>23 Boutique Limited</t>
  </si>
  <si>
    <t>23 Boutique Ltd- Business Plan</t>
  </si>
  <si>
    <t>ERDF.03.S3.Call 1.0023</t>
  </si>
  <si>
    <t>E&amp;L Enterprises Ltd</t>
  </si>
  <si>
    <t>The latest technology acquisition for the local manufacturing industry</t>
  </si>
  <si>
    <t>BBG 3000</t>
  </si>
  <si>
    <t>ERDF.03.S3.Call 1.0035</t>
  </si>
  <si>
    <t>Jonathan Zahra</t>
  </si>
  <si>
    <t>New cold storage facility and investment in sustainable energy</t>
  </si>
  <si>
    <t>BKR 4120</t>
  </si>
  <si>
    <t>ERDF.03.S3.Call 1.0030</t>
  </si>
  <si>
    <t>XG Glass: Fostering competitiveness through innovation and
diversification</t>
  </si>
  <si>
    <t>ERDF.03.S5.Call 2.0005</t>
  </si>
  <si>
    <t>Signature Estates Ltd</t>
  </si>
  <si>
    <t>Palladium House - Investing in a start-up Boutique Hotel</t>
  </si>
  <si>
    <t>SPB 1470</t>
  </si>
  <si>
    <t>ERDF.03.S3.Call 1.0038</t>
  </si>
  <si>
    <t>AF Sign Studio Ltd</t>
  </si>
  <si>
    <t>Enhancing the Innovation Process at AF Sign Studio Ltd</t>
  </si>
  <si>
    <t>ERDF.03.S4.Call 3.0001</t>
  </si>
  <si>
    <t>Anthony Buttigieg</t>
  </si>
  <si>
    <t>G&amp;G Supermarket - New product range, increasing capacity, and choice for consumers</t>
  </si>
  <si>
    <t>MST 1493</t>
  </si>
  <si>
    <t>ERDF.03.S1.Call 1.0059</t>
  </si>
  <si>
    <t>Gozo Laundry and Dry Cleaning Limited</t>
  </si>
  <si>
    <t>Business Plan in relation to Expansion and Augmentation of Gozo Laundry and Dry Cleaning Ltd</t>
  </si>
  <si>
    <t>SLM 1015</t>
  </si>
  <si>
    <t>ERDF.03.S1.Call 1.0058</t>
  </si>
  <si>
    <t>Premium Business Solution Ltd</t>
  </si>
  <si>
    <t>Business Plan for Premium Business Solutions Limited</t>
  </si>
  <si>
    <t>BKR 4012</t>
  </si>
  <si>
    <t>ERDF.03.S1.Call 1.0064</t>
  </si>
  <si>
    <t>Ryan M Camilleri</t>
  </si>
  <si>
    <t>Business plan for setting up new manufacturing operations for a dietary
health-food business.</t>
  </si>
  <si>
    <t>ERDF.03.S1.Call 1.0071</t>
  </si>
  <si>
    <t>MJA Ltd</t>
  </si>
  <si>
    <t>Business Plan in relation to the setting up of an entertainment
establishment</t>
  </si>
  <si>
    <t>ERDF.02.S1.Call 1.0060</t>
  </si>
  <si>
    <t>Velprint Ltd</t>
  </si>
  <si>
    <t>Design, Development, and Implementation of an e-Commerce Website</t>
  </si>
  <si>
    <t>ZTTN 3000</t>
  </si>
  <si>
    <t>ERDF.02.S1.Call 1.0053</t>
  </si>
  <si>
    <t>Garrett Zerafa</t>
  </si>
  <si>
    <t>Citrine Villa</t>
  </si>
  <si>
    <t>Development of a Business Plan through external consultancy service.</t>
  </si>
  <si>
    <t>Development of a Process and System Review through external consultancy service.</t>
  </si>
  <si>
    <t>Development of a Process and Systems Review through external consultancy service.</t>
  </si>
  <si>
    <t>Development of a Organisation and Operations Review through external consultancy service.</t>
  </si>
  <si>
    <t>Development of an e-commerce website with integration of an online payment gateway.</t>
  </si>
  <si>
    <t>Active participation in an International Business Promotion Fair.</t>
  </si>
  <si>
    <t>Innovative investment in intelligent waste collection system.</t>
  </si>
  <si>
    <t>Diversification through investment in trenchless sewer pipe rehabilitation.</t>
  </si>
  <si>
    <t>Diversification through investment in an equine and large animal veterinary clinic.</t>
  </si>
  <si>
    <t>Diversification through investment in Boutique accomodation.</t>
  </si>
  <si>
    <t>Diversification through the introduction of new sweet and savoury range of delicacies.</t>
  </si>
  <si>
    <t>Innovative investment in suverying optimisation system.</t>
  </si>
  <si>
    <t>Innovative investment in technology in dentistry.</t>
  </si>
  <si>
    <t>Investment through the acquisition of the latest techology in the local manufacturing industry.</t>
  </si>
  <si>
    <t>Diversification through investment in new cold storage facility.</t>
  </si>
  <si>
    <t>Innovative investment in new modern and highly specialised polishing machine.</t>
  </si>
  <si>
    <t>Expansion of the capacity of the establishment through investment in setting up of a new outlet.</t>
  </si>
  <si>
    <t>Call 3</t>
  </si>
  <si>
    <t>Innovative investment through the provision of off-the-shelf and bespoke solutions.</t>
  </si>
  <si>
    <t>Adoption of solutions that leads to the introduction of new product line.</t>
  </si>
  <si>
    <t>Diversifying through the introduction of products that can be distributed internationally.</t>
  </si>
  <si>
    <t>Diversification through investment in production of new food product line.</t>
  </si>
  <si>
    <t xml:space="preserve">Investment in Boutique accommodation. </t>
  </si>
  <si>
    <t>Investment in a distillery.</t>
  </si>
  <si>
    <t xml:space="preserve">Investment in boutique accommodation. </t>
  </si>
  <si>
    <t>Expansion of the capacity of the establishment through the investment in new catering equipment.</t>
  </si>
  <si>
    <t xml:space="preserve">Expansion of the capacity of the establishment through the investment in new packaging equipment. </t>
  </si>
  <si>
    <t>Expansion of the capacity of the establishment through the production investment in a new product line.</t>
  </si>
  <si>
    <t>Expansion of the capacity of the establishment through the investment in printing equipment.</t>
  </si>
  <si>
    <t>Innovative investment in printing equipment.</t>
  </si>
  <si>
    <t>Expansion of the capacity of the establishment through innovative investment in digital marking machinery.</t>
  </si>
  <si>
    <t>Expansion of the capacity of the establishment through investment in refrigeration equipment.</t>
  </si>
  <si>
    <t xml:space="preserve">Expansion of the capacity of the establishment through investment in chilling and freezing equipment. </t>
  </si>
  <si>
    <t>MLH 2300</t>
  </si>
  <si>
    <t>ERDF.02.S1.Call 1.0061</t>
  </si>
  <si>
    <t>Clara Camilleri</t>
  </si>
  <si>
    <t>Skinsense e-Commerce Project</t>
  </si>
  <si>
    <t>PLA 1053</t>
  </si>
  <si>
    <t>GZR 1301</t>
  </si>
  <si>
    <t>S.Rausi Trading Ltd.</t>
  </si>
  <si>
    <t>S.Rausi Trading E-Commerce Website</t>
  </si>
  <si>
    <t>2019</t>
  </si>
  <si>
    <t>MST 1543</t>
  </si>
  <si>
    <t>BKR 1620</t>
  </si>
  <si>
    <t>ERDF.03.S1.Call 1.0069</t>
  </si>
  <si>
    <t>PJS Trading</t>
  </si>
  <si>
    <t>Business Plan to establish expansion and grwoth parameters for a company operating in boutique hotels</t>
  </si>
  <si>
    <t>SLM 1070</t>
  </si>
  <si>
    <t>ERDF.03.S5.Call 3.0001</t>
  </si>
  <si>
    <t>The development of a Boutique Hotel in Floriana by 23 Boutique Ltd</t>
  </si>
  <si>
    <t>ERDF.03.S1.Call 1.0075</t>
  </si>
  <si>
    <t>Ruben Bartolo</t>
  </si>
  <si>
    <t>Business Plan for Bart Therapeutics</t>
  </si>
  <si>
    <t>BKR 4714</t>
  </si>
  <si>
    <t>ERDF.03.S1.Call 1.0079</t>
  </si>
  <si>
    <t>Loonytainment Ltd</t>
  </si>
  <si>
    <t>Development of Business Plan for company strategic direction and growth</t>
  </si>
  <si>
    <t>FGR 1693</t>
  </si>
  <si>
    <t>ERDF.03.S1.Call 1.0080</t>
  </si>
  <si>
    <t>Michael Farrugia</t>
  </si>
  <si>
    <t>Business Plan for investments planned at Well Made Woodworks</t>
  </si>
  <si>
    <t>MST 3000</t>
  </si>
  <si>
    <t>ERDF.03.S1.Call 1.0082</t>
  </si>
  <si>
    <t>Reflex Fitness Ltd</t>
  </si>
  <si>
    <t>Development of a Feasibility Study through external consultancy service.</t>
  </si>
  <si>
    <t>Feasibility study in relation to the setting up of a fitness centre</t>
  </si>
  <si>
    <t>SWQ 3543</t>
  </si>
  <si>
    <t>ERDF.03.S1.Call 1.0081</t>
  </si>
  <si>
    <t>Maria McKenna</t>
  </si>
  <si>
    <t>Business plan for Maria McKenna</t>
  </si>
  <si>
    <t>MSD 1153</t>
  </si>
  <si>
    <t>ERDF.02.S1.Call 1.0074</t>
  </si>
  <si>
    <t>Beta Centre Ltd</t>
  </si>
  <si>
    <t>Beta Centre Ltd e-Commerce Project</t>
  </si>
  <si>
    <t>FGR 1016</t>
  </si>
  <si>
    <t>ERDF.02.S1.Call 1.0070</t>
  </si>
  <si>
    <t>The Natural Stone Workshop Limited</t>
  </si>
  <si>
    <t>The Natural Stone Workshop Ltd e-Commerce Project</t>
  </si>
  <si>
    <t>MSD 1812</t>
  </si>
  <si>
    <t>Expansion of the capacity of the establishment through investment in the extension of the offices.</t>
  </si>
  <si>
    <t>Expansion of the capacity of the establishment through investment in heavy plant machinery.</t>
  </si>
  <si>
    <t>Expansion of the capacity of the establishment through investment in hotel accommodation.</t>
  </si>
  <si>
    <t>ERDF.03.S1.Call 1.0067</t>
  </si>
  <si>
    <t>Eleven 27 Living Ltd</t>
  </si>
  <si>
    <t>Boutique Hotel at Triq San Frangisk, Rabat Malta</t>
  </si>
  <si>
    <t>ZBG 3603</t>
  </si>
  <si>
    <t>ERDF.03.S1.Call 1.0074</t>
  </si>
  <si>
    <t>LBG Company Ltd</t>
  </si>
  <si>
    <t>LBG Company Ltd. Business Plan for Proposed Restaurant</t>
  </si>
  <si>
    <t>BKR 9042</t>
  </si>
  <si>
    <t>356 Catering Ltd</t>
  </si>
  <si>
    <t>Business plan in relation to the diversification and expansion of 356 Catering Ltd</t>
  </si>
  <si>
    <t>VLT 1400</t>
  </si>
  <si>
    <t>ERDF.03.S1.Call 1.0076</t>
  </si>
  <si>
    <t>Giovanna Debattista</t>
  </si>
  <si>
    <t>Boutique Hotel at Triq San Duminku, Victoria, Gozo</t>
  </si>
  <si>
    <t>VCT 2053</t>
  </si>
  <si>
    <r>
      <t xml:space="preserve">Amounts Committed*** €
</t>
    </r>
    <r>
      <rPr>
        <b/>
        <i/>
        <sz val="10"/>
        <color indexed="9"/>
        <rFont val="Arial"/>
        <family val="2"/>
      </rPr>
      <t>Ammonti  Kommessi** €</t>
    </r>
  </si>
  <si>
    <t>Aaron Abela</t>
  </si>
  <si>
    <t>Business Plan in relation to the proposed investment of the Mulberries Project</t>
  </si>
  <si>
    <t>ZBR 3850</t>
  </si>
  <si>
    <t>Business Plan for the MACM</t>
  </si>
  <si>
    <t>MST 3785</t>
  </si>
  <si>
    <r>
      <t xml:space="preserve">Total Eligible Amounts Paid at the End of the Operation €
</t>
    </r>
    <r>
      <rPr>
        <b/>
        <i/>
        <sz val="10"/>
        <color indexed="9"/>
        <rFont val="Arial"/>
        <family val="2"/>
      </rPr>
      <t>Ammonti Totali  Eligibbli Mħallsa fi Tmiem l-Operazzjoni €</t>
    </r>
  </si>
  <si>
    <t>A new outlet to promote an outdoor healthy and active lifestyle.</t>
  </si>
  <si>
    <t>Al Sadi Fino Company Ltd, B'Kara Showroom.</t>
  </si>
  <si>
    <t>GHR 1304</t>
  </si>
  <si>
    <t>QRM 1000</t>
  </si>
  <si>
    <t>BZN 9031</t>
  </si>
  <si>
    <t>Business Plan for Reciprocal</t>
  </si>
  <si>
    <t>GDJ 1305</t>
  </si>
  <si>
    <t>DIZZ Manufacturing Ltd</t>
  </si>
  <si>
    <t>Business Plan for the Development of the Hub</t>
  </si>
  <si>
    <t>SVR 1700</t>
  </si>
  <si>
    <t>ERDF.03.S3.Call 1.0043</t>
  </si>
  <si>
    <t>ERDF.03.S3.Call 1.0044</t>
  </si>
  <si>
    <t>ERDF.03.S3.Call 1.0047</t>
  </si>
  <si>
    <t>Silvercraft Products Ltd</t>
  </si>
  <si>
    <t>EMCS Ltd</t>
  </si>
  <si>
    <t>MRS3000</t>
  </si>
  <si>
    <t>QRM4000</t>
  </si>
  <si>
    <t>MSD1751</t>
  </si>
  <si>
    <t>Growth and Internationalisation via Digitisation and other innovations at Silvercraft Products</t>
  </si>
  <si>
    <t>Silvercraft Products Ltd is embarking on a new project which involves
investing in a five axis CNC machine to modernize the pattern making
department into a digitally based rather than a manually run department.</t>
  </si>
  <si>
    <t>Investing  in an innovative CNC automatic panel saw machine in order to improve and facilitate more the panel cutting process.</t>
  </si>
  <si>
    <t>Investing in innovation and diversification of its market research and training services
with the aim to enhance competitiveness.</t>
  </si>
  <si>
    <t>Fostering competitiveness through innovation and diversification</t>
  </si>
  <si>
    <t>ERDF.02.S1.Call 1.0085</t>
  </si>
  <si>
    <t>ERDF.02.S1.Call 1.0084</t>
  </si>
  <si>
    <t>The Malta Arts and Culture Club</t>
  </si>
  <si>
    <t>STJ 1290</t>
  </si>
  <si>
    <t>Trilogy Ltd</t>
  </si>
  <si>
    <t>e-Commerce Website</t>
  </si>
  <si>
    <t>Investing in a new website portal for Trilogy Ltd, the franchisee for Hilfiger, CK, Armani Exchange, Tommy Jeans and Mango.</t>
  </si>
  <si>
    <t>NXR 2504</t>
  </si>
  <si>
    <t>Sergio Zammit</t>
  </si>
  <si>
    <t>Obtaining a researched and reliable business plan to achieve the intended growth.</t>
  </si>
  <si>
    <t>SGW 1015</t>
  </si>
  <si>
    <t>Patrick Schembri</t>
  </si>
  <si>
    <t>A business plan for a new retail outlet for Bathrooms, tiles, sanitary ware and related accessories.</t>
  </si>
  <si>
    <t>Business plan for Practical Business Solutions</t>
  </si>
  <si>
    <t>LQA 1802</t>
  </si>
  <si>
    <t>A business plan for Amets Furniture</t>
  </si>
  <si>
    <t>Brian Bonavia</t>
  </si>
  <si>
    <t>ZTN 1182</t>
  </si>
  <si>
    <t>FM Theatre Productions Ltd</t>
  </si>
  <si>
    <t>A business plan for FM Theatre Productions</t>
  </si>
  <si>
    <t>NXR 6511</t>
  </si>
  <si>
    <t>ERDF.03.S5.Call 2.0009</t>
  </si>
  <si>
    <t>QRM2204</t>
  </si>
  <si>
    <t>C&amp;C Discovery Co. Ltd</t>
  </si>
  <si>
    <t>Palazzino Nina: Conversion of a Traditional Maltese Townhouse into
Boutique Accommodation</t>
  </si>
  <si>
    <t>Refurbishin and upgrading the property into an up-market boutique accommodation.</t>
  </si>
  <si>
    <t>Ta' Gakbu Holdings Ltd</t>
  </si>
  <si>
    <t>XRA 1348</t>
  </si>
  <si>
    <t>A distinct accommodation proposal for Xaghra, Gozo.</t>
  </si>
  <si>
    <t>The proposed business will initially be operating a modern boutique hotel,
situated in Xaghra, Gozo.</t>
  </si>
  <si>
    <t xml:space="preserve">Investment in Boutique Hotel accommodation. </t>
  </si>
  <si>
    <t>ERDF.03.S4.Call 3.0008</t>
  </si>
  <si>
    <t>Sliema BH Ltd</t>
  </si>
  <si>
    <t>Setting up of a new Boutique Hotel in central Sliema</t>
  </si>
  <si>
    <t>SWQ 1304</t>
  </si>
  <si>
    <t>Investing in a superior boutique hotel accomodation.</t>
  </si>
  <si>
    <t>ERDF.03.S4.Call 3.0010</t>
  </si>
  <si>
    <t>BBF Ltd</t>
  </si>
  <si>
    <t>MST 2342</t>
  </si>
  <si>
    <t>The setting up of a retirement home</t>
  </si>
  <si>
    <t>Expanding through the re-purposing of an unused hotel into a retirement home for the elderly.</t>
  </si>
  <si>
    <t>Arnold Sciberras</t>
  </si>
  <si>
    <t>Business Plan for evaluating the feasibility of opening a nature park and related facilities</t>
  </si>
  <si>
    <t>PLA 1215</t>
  </si>
  <si>
    <t>ERDF.02.S1.Call 1.0077</t>
  </si>
  <si>
    <t>Roadwise Europe Ltd E-Shop - Commercial Website</t>
  </si>
  <si>
    <t>GHX 9018</t>
  </si>
  <si>
    <t>Roadwise Europe Ltd</t>
  </si>
  <si>
    <t>The Design, Development and Implementation of an e-Commerce website.</t>
  </si>
  <si>
    <t>Prestige Hospitality Ltd</t>
  </si>
  <si>
    <t>A Luxury High-End Boutique Hotel situated in a Palazzo in Mdina</t>
  </si>
  <si>
    <t>Emma Beck</t>
  </si>
  <si>
    <t>Sweet Valley Family Clinic</t>
  </si>
  <si>
    <t>ATD 2271</t>
  </si>
  <si>
    <t>The Family Clinic aims at providing a 360 degrees professional service to individuals and couples who are planning to have children.</t>
  </si>
  <si>
    <t>ERDF.03.S3.Call 1.0040</t>
  </si>
  <si>
    <t>CE Installations Ltd</t>
  </si>
  <si>
    <t>CE Installations (Projects) Ltd</t>
  </si>
  <si>
    <t>MST 1881</t>
  </si>
  <si>
    <t>The opening of a childcare facility to provide childcare services to children below the age of three (3).</t>
  </si>
  <si>
    <t>ERDF.03.S3.Call 1.0039</t>
  </si>
  <si>
    <t>Investment in a local diversified niche market to cater for Office and Kit Furniture</t>
  </si>
  <si>
    <t>Emmanuel Sacco</t>
  </si>
  <si>
    <t>LQA 3000</t>
  </si>
  <si>
    <t>Introducing DIY module (kit furniture) system on office and home furniture to cater for the present niche in the local market.</t>
  </si>
  <si>
    <t>ERDF.03.S3.Call 1.0046</t>
  </si>
  <si>
    <t>Stephen Cordina</t>
  </si>
  <si>
    <t>The Innovative Fragrance Valletta Experience Project</t>
  </si>
  <si>
    <t xml:space="preserve">The development of an innovative flagship presence in Valletta with a new range of fragrance and the creation of an innovative tourist attraction fragrance experience in Valletta. </t>
  </si>
  <si>
    <t>ERDF.03.S4.Call 3.0017</t>
  </si>
  <si>
    <t>GSM 9030</t>
  </si>
  <si>
    <t>Overhaul of existing premises into a state-of-the-art 4 or 5 star Hotel</t>
  </si>
  <si>
    <t>A business plan for the Design Café at Dino Fino</t>
  </si>
  <si>
    <t>ERDF.03.S3.Call 1.0050</t>
  </si>
  <si>
    <t>MST 003A</t>
  </si>
  <si>
    <t>Investments for Diversification at Well Made Woodworks</t>
  </si>
  <si>
    <t>Installation of three pieces of machinery: 1) an industrial automatic edge bander, 2) a Computer Numeric Control (CNC) Drilling Centre and 3) an extraction system for wood-dust.</t>
  </si>
  <si>
    <t>Romina Grech Fenech</t>
  </si>
  <si>
    <t>SBH Limited</t>
  </si>
  <si>
    <t>IKL 1800</t>
  </si>
  <si>
    <t>SLM 1071</t>
  </si>
  <si>
    <t>Red Farm Garden Spa Boutique Hotel</t>
  </si>
  <si>
    <t>Construction of a Boutique Hotel</t>
  </si>
  <si>
    <t>The construction of a Boutique Hotel in Sliema consisting of 13 en-suite Rooms.</t>
  </si>
  <si>
    <t>Refurbishing a landmark farmhouse located in Iklin to a top-end Garden Spa Boutique Hotel together with the formulation of a number exterior and environmental based activities with the objective of creating an alternative high-end product offering for clients wishing to experience a short luxury and tranquil stay on the island.</t>
  </si>
  <si>
    <t>Business plan for Dr Lara Cutajar Cassar</t>
  </si>
  <si>
    <t>Lara Cutajar Cassar</t>
  </si>
  <si>
    <t>SGN 9030</t>
  </si>
  <si>
    <t>ERDF.03.S5.Call 3.0015</t>
  </si>
  <si>
    <t>ERDF.03.S5.Call 3.0017</t>
  </si>
  <si>
    <t>ERDF.03.S5.Call 3.0016</t>
  </si>
  <si>
    <t>ERDF.03.S5.Call 3.0013</t>
  </si>
  <si>
    <t>ERDF.03.S5.Call 3.0007</t>
  </si>
  <si>
    <t>ERDF.03.S5.Call 3.0009</t>
  </si>
  <si>
    <t>A Quaint and Distinct Boutique Accomodation in the island of Gozo</t>
  </si>
  <si>
    <t>I.M. Grech Company Ltd</t>
  </si>
  <si>
    <t>KCM 3062</t>
  </si>
  <si>
    <t>The construction of a Boutique Hotel in Kercem, Gozo consisting of 18 Rooms.</t>
  </si>
  <si>
    <t>Creation of Website and Online Sales Facilities</t>
  </si>
  <si>
    <t>Silhouette Lights LTd</t>
  </si>
  <si>
    <t>VCT 2063</t>
  </si>
  <si>
    <t>The Development and Implementation of an e-Commerce website to facilitate online purchases.</t>
  </si>
  <si>
    <t>Angler E-Commerce Website</t>
  </si>
  <si>
    <t>Fiona Farrugia</t>
  </si>
  <si>
    <t>ZRQ 2401</t>
  </si>
  <si>
    <t>Business Plan for a new Boutique Hotel in Gozo</t>
  </si>
  <si>
    <t>A&amp;S Investments Ltd</t>
  </si>
  <si>
    <t>VCT 2231</t>
  </si>
  <si>
    <t>A Business Plan for Impressions Ltd</t>
  </si>
  <si>
    <t>Impressions Ltd</t>
  </si>
  <si>
    <t>Wiggles and Wriggles Childcare Ltd</t>
  </si>
  <si>
    <t>MST 4032</t>
  </si>
  <si>
    <t>A Business Plan for Wiggles and Wriggles Childcare Ltd</t>
  </si>
  <si>
    <t>St Andrew's Divers Mobile Mobile Responsive Website</t>
  </si>
  <si>
    <t>E-Commerce Project for a Turnkey Interior Finishing Service Provider</t>
  </si>
  <si>
    <t>An Integrated Online Presence for Palazzo Bifora</t>
  </si>
  <si>
    <t>St Andrew's Divers Cove</t>
  </si>
  <si>
    <t>XLN 1302</t>
  </si>
  <si>
    <t>Ian Tabone</t>
  </si>
  <si>
    <t>GHR 1660</t>
  </si>
  <si>
    <t>Remedies e-Commerce Site</t>
  </si>
  <si>
    <t>AM Mangion Ltd</t>
  </si>
  <si>
    <t>LQA 6000</t>
  </si>
  <si>
    <t>Development of a Business Plan for Terracore Ltd</t>
  </si>
  <si>
    <t>Terracore Ltd</t>
  </si>
  <si>
    <t>MST 4003</t>
  </si>
  <si>
    <t>Stella Rossa Fish Shop Growth Plan</t>
  </si>
  <si>
    <t>Stella Rossa Fisheries Ltd</t>
  </si>
  <si>
    <t>SGN 1641</t>
  </si>
  <si>
    <t>Business Plan linked to Growth</t>
  </si>
  <si>
    <t>Polidano Press Ltd</t>
  </si>
  <si>
    <t>The Other Brewery Co Ltd</t>
  </si>
  <si>
    <t>The Other Brewery Co Ltd e-Commerce Project</t>
  </si>
  <si>
    <t>SWQ 1121</t>
  </si>
  <si>
    <t>ERDF.03.S5.Call 3.0010</t>
  </si>
  <si>
    <t>Palazzo Miramar: A Boutique Hotel in Cospicua</t>
  </si>
  <si>
    <t>YCF Boutique Accomodation Ltd</t>
  </si>
  <si>
    <t>BML 1310</t>
  </si>
  <si>
    <t>Refurbishing and setting up of Palazzo Miramar, a luxurious hotel in Cospicua.</t>
  </si>
  <si>
    <t>A Business Plan For The Huskie Craft Beer Company Ltd</t>
  </si>
  <si>
    <t xml:space="preserve"> The Huskie Craft Beer Company Ltd</t>
  </si>
  <si>
    <t>ZRQ 2575</t>
  </si>
  <si>
    <t>A Business plan for CAK</t>
  </si>
  <si>
    <t>BKR 4611</t>
  </si>
  <si>
    <t>QRM 2379</t>
  </si>
  <si>
    <t>Business Plan in relation to the setting up of a photography studio</t>
  </si>
  <si>
    <t>Ruben John Cascun</t>
  </si>
  <si>
    <t>Martino Mirko Abbracciavento</t>
  </si>
  <si>
    <t>PTA 1045</t>
  </si>
  <si>
    <t>Business Plan in relation to a dance school company</t>
  </si>
  <si>
    <t>Business Plan for the setting up of Sapun Ta' Malta</t>
  </si>
  <si>
    <t>Hadeel Altreiki</t>
  </si>
  <si>
    <t>KKR 1510</t>
  </si>
  <si>
    <t>William Bugeja</t>
  </si>
  <si>
    <t>RBT 4601</t>
  </si>
  <si>
    <t>Business Plan for the setting up of a new furniture and wooden panels manufacturing plant.</t>
  </si>
  <si>
    <t>Building and operation of a Boutique Hotel in Gzira</t>
  </si>
  <si>
    <t>Hub Ltd</t>
  </si>
  <si>
    <t>XLN 1431</t>
  </si>
  <si>
    <t>Business Plan for evaluating expanding operations for a catering equipment company.</t>
  </si>
  <si>
    <t>The Catering Centre Ltd</t>
  </si>
  <si>
    <t>SPB 3111</t>
  </si>
  <si>
    <t>ERDF.03.S3.Call 1.0055</t>
  </si>
  <si>
    <t>Amets Furniture: Nurturing Competitiveness through Innovation and Diversification</t>
  </si>
  <si>
    <t>The applicant is seeking to invest in a new versatile vertical boring and cutting machine to increase the productive line while expanding the client base.</t>
  </si>
  <si>
    <t>ERDF.03.S4.Call 3.00026</t>
  </si>
  <si>
    <t>Setting Up of the Village Boutique Hotel in Naxxar</t>
  </si>
  <si>
    <t>Village Hotel Ltd</t>
  </si>
  <si>
    <t>Development of one of the best ranking Boutique Hotels in the centre of the Island.</t>
  </si>
  <si>
    <t>ZBG 2300</t>
  </si>
  <si>
    <t xml:space="preserve">
</t>
  </si>
  <si>
    <t>ERDF.03.S5.Call 3.0023</t>
  </si>
  <si>
    <t>Ora Treatments Ltd</t>
  </si>
  <si>
    <t>ORA Treatments</t>
  </si>
  <si>
    <t>Orthopaedic consultation services, from a newly-developed state-of-the art health centre consisting of six floors.</t>
  </si>
  <si>
    <t>BBG 1511</t>
  </si>
  <si>
    <t>SPI eCommerce website</t>
  </si>
  <si>
    <t>The Development and Implementation of an e-Commerce website to facilitate online purchases of products related to the support of mental and emotional well-being.</t>
  </si>
  <si>
    <t>Development of a Business Plan for Olive Trading Ltd</t>
  </si>
  <si>
    <t>Olive Trading Ltd</t>
  </si>
  <si>
    <t>SGW 1640</t>
  </si>
  <si>
    <t>Expansion of Premises</t>
  </si>
  <si>
    <t>XWK 9014</t>
  </si>
  <si>
    <t>Abraham Supplies Co. Ltd</t>
  </si>
  <si>
    <t xml:space="preserve">MALTA - List of Operations - European Structural and Investment Funds 2014-2020 - Business Enhance ERDF Grant Schemes 
MALTA - Lista ta' Operazzjonijiet, Fondi Strutturali u ta' Investiment Ewropej 2014-2020 - Business Enhance ERDF Grant Schemes </t>
  </si>
  <si>
    <t>afe Trading Ltd</t>
  </si>
  <si>
    <t>ERDF.02.S1.Call 1.0064</t>
  </si>
  <si>
    <t>Laura Swale</t>
  </si>
  <si>
    <t>Adventure Camping Shop Ltd</t>
  </si>
  <si>
    <t>Al Sadi Fino Company Ltd.</t>
  </si>
  <si>
    <t>ERDF.03.S1.Call 1.0087</t>
  </si>
  <si>
    <t>ERDF.03.S1.Call 1.0084</t>
  </si>
  <si>
    <t>ERDF.03.S1.Call 1.0086</t>
  </si>
  <si>
    <t>ERDF.03.S1.Call 1.0092</t>
  </si>
  <si>
    <t>ERDF.03.S1.Call 1.0096</t>
  </si>
  <si>
    <t>ERDF.03.S1.Call 1.0097</t>
  </si>
  <si>
    <t>ERDF.03.S1.Call 1.0099</t>
  </si>
  <si>
    <t>ERDF.03.S1.Call 1.0104</t>
  </si>
  <si>
    <t>ERDF.03.S1.Call 1.0102</t>
  </si>
  <si>
    <t>ERDF.03.S1.Call 1.0119</t>
  </si>
  <si>
    <t>ERDF.03.S1.Call 1.0110</t>
  </si>
  <si>
    <t>ERDF.03.S1.Call 1.0111</t>
  </si>
  <si>
    <t>ERDF.03.S1.Call 1.0112</t>
  </si>
  <si>
    <t>ERDF.03.S1.Call 1.0113</t>
  </si>
  <si>
    <t>ERDF.03.S1.Call 1.0105</t>
  </si>
  <si>
    <t>ERDF.03.S1.Call 1.0120</t>
  </si>
  <si>
    <t>ERDF.03.S1.Call 1.0118</t>
  </si>
  <si>
    <t>ERDF.03.S1.Call 1.0127</t>
  </si>
  <si>
    <t>ERDF.03.S1.Call 1.0094</t>
  </si>
  <si>
    <t>ERDF.03.S1.Call 1.0126</t>
  </si>
  <si>
    <t>ERDF.03.S1.Call 1.0122</t>
  </si>
  <si>
    <t>ERDF.03.S1.Call 1.0100</t>
  </si>
  <si>
    <t>ERDF.03.S1.Call 1.0114</t>
  </si>
  <si>
    <t>ERDF.03.S1.Call 1.0132</t>
  </si>
  <si>
    <t>ERDF.03.S1.Call 1.0134</t>
  </si>
  <si>
    <t>ERDF.02.S1.Call 1.0090</t>
  </si>
  <si>
    <t>ERDF.03.S1.Call 1.0077</t>
  </si>
  <si>
    <t>ERDF.03.S1.Call 1.0078</t>
  </si>
  <si>
    <t>ERDF.03.S1.Call 1.0066</t>
  </si>
  <si>
    <t>ERDF.03.S1.Call 1.0089</t>
  </si>
  <si>
    <t>ERDF.03.S1.Call 1.0095</t>
  </si>
  <si>
    <t>Malta Association of Credit Management</t>
  </si>
  <si>
    <t>Brittania Services Ltd.</t>
  </si>
  <si>
    <t>Business Plan for Brittania</t>
  </si>
  <si>
    <t>Reciprocal</t>
  </si>
  <si>
    <t>High End Properties Ltd</t>
  </si>
  <si>
    <t>ERDF.03.S1.Call 1.0106</t>
  </si>
  <si>
    <t>Centru Animazzjoni u Komunikazzjoni (CAK) Ltd.</t>
  </si>
  <si>
    <t>ATD 4000</t>
  </si>
  <si>
    <t>ERDF.03.S1.Call 1.0152</t>
  </si>
  <si>
    <t>The development of a new or improved products, process and systems</t>
  </si>
  <si>
    <t>Nira Ltd</t>
  </si>
  <si>
    <t>SGN 4421</t>
  </si>
  <si>
    <t>ERDF.03.S1.Call 1.0153</t>
  </si>
  <si>
    <t>ERDF.03.S1.Call 1.0148</t>
  </si>
  <si>
    <t xml:space="preserve">066. Advanced support services for SMEs and groups of SMEs (including management, marketing and design services);
074. Development and promotion of tourism assets in SMEs  
</t>
  </si>
  <si>
    <t xml:space="preserve">067. SME business development, support to entrepreneurship and incubation (including support to spin offs and spin outs)
</t>
  </si>
  <si>
    <t>067. SME business development, support to entrepreneurship and incubation (including support to spin offs and spin outs)</t>
  </si>
  <si>
    <t xml:space="preserve">067. SME business development, support to entrepreneurship and incubation (including support to spin offs and spin outs) 
</t>
  </si>
  <si>
    <t xml:space="preserve">001. Generic productive investment in small and medium–sized enterprises (‘SMEs’);
074. Development and promotion of tourism assets in SMEs 
</t>
  </si>
  <si>
    <t>001. Generic productive investment in small and medium–sized enterprises (‘SMEs’)</t>
  </si>
  <si>
    <t xml:space="preserve">001. Generic productive investment in small and medium–sized enterprises (‘SMEs’)
</t>
  </si>
  <si>
    <t>001. Generic productive investment in small and medium–sized enterprises (‘SMEs’);
074. Development and promotion of tourism assets in SMEs</t>
  </si>
  <si>
    <t>Expansion of the capacity of the establishment through investment in travel lift.</t>
  </si>
  <si>
    <t>Dr David Vella</t>
  </si>
  <si>
    <t>GZR 1038</t>
  </si>
  <si>
    <t>Mediacoop Ltd.</t>
  </si>
  <si>
    <t>Implementation of a Business Plan for Mediacoop Ltd.</t>
  </si>
  <si>
    <t>VLT 1234</t>
  </si>
  <si>
    <t>ERDF.03.S3.Call 1.0061</t>
  </si>
  <si>
    <t>Pisani Woodworks</t>
  </si>
  <si>
    <t>D&amp;I through the deployment of modern technology</t>
  </si>
  <si>
    <t>Acquisition of new equipment to enhance long term competitiveness</t>
  </si>
  <si>
    <t>ERDF.03.S3.Call 1.0058</t>
  </si>
  <si>
    <t>ERDF.03.S3.Call 1.0060</t>
  </si>
  <si>
    <t>Battery House - Boutique Hotel</t>
  </si>
  <si>
    <t>Paul Farrugia</t>
  </si>
  <si>
    <t>VLT 1101</t>
  </si>
  <si>
    <t>Setting up of a distinctive and innovative Boutique Hotel in the heart of Valletta</t>
  </si>
  <si>
    <t>Enhancing the Innovation Process at Terracore Ltd</t>
  </si>
  <si>
    <t>Purchase of state-of-the-art equipment</t>
  </si>
  <si>
    <t>ERDF.03.S4.Call 3.0022</t>
  </si>
  <si>
    <t>La Salita - SME Growth Grant Scheme 2018</t>
  </si>
  <si>
    <t>La Salita Leisure Holdings Ltd</t>
  </si>
  <si>
    <t>MLH 1021</t>
  </si>
  <si>
    <t>Reconstructing the Arches Restaurant building into a 4 star superior hotel in the heart of Mellieha.</t>
  </si>
  <si>
    <t>ERDF.03.S1.Call 1.0149</t>
  </si>
  <si>
    <t>A Business Plan for MGC Distributors Ltd.</t>
  </si>
  <si>
    <t>MGC Distributors Ltd</t>
  </si>
  <si>
    <t>ATD 2062</t>
  </si>
  <si>
    <t>ERDF.03.S4.Call 3.0027</t>
  </si>
  <si>
    <t>Investments by BSL Britannia</t>
  </si>
  <si>
    <t>Britannia Services Ltd</t>
  </si>
  <si>
    <t>The company is aiming to expand its operations and tap into international markets, particularly Slovenia.</t>
  </si>
  <si>
    <t>ERDF.03.S1.Call 1.0144</t>
  </si>
  <si>
    <t>A Business plan assessing the potential for business diversification</t>
  </si>
  <si>
    <t>Caruana &amp; Cini Co. Ltd</t>
  </si>
  <si>
    <t>VCT 2810</t>
  </si>
  <si>
    <t>VCT 9084</t>
  </si>
  <si>
    <t>Creation of Website with Online Sales Facilities</t>
  </si>
  <si>
    <t>The Development and Implementation of an e-Commerce website to facilitate online purchases of new products.</t>
  </si>
  <si>
    <t>ERDF.03.S4.Call 3.0034</t>
  </si>
  <si>
    <t>ERDF.03.S4.Call 3.0031</t>
  </si>
  <si>
    <t>ERDF.03.S4.Call 3.0029</t>
  </si>
  <si>
    <t>New Dental Clinic</t>
  </si>
  <si>
    <t>New dental clinic offering improved service offerings through investment in state-of-the-
art and innovative equipment.</t>
  </si>
  <si>
    <t>Investment in Innovative, efficient machinery leading to Growth</t>
  </si>
  <si>
    <t>Expansion of the company's capacity through investing in a new set-up to increase production and compete against international competitors.</t>
  </si>
  <si>
    <t>Atlantis Holidays Ltd</t>
  </si>
  <si>
    <t>MFN 1405</t>
  </si>
  <si>
    <t>Expanding the business to double the company's current accomodation capacity by another 44 beds.</t>
  </si>
  <si>
    <t>ERDF.03.S1.Call 1.0147</t>
  </si>
  <si>
    <t>ERDF.03.S1.Call 1.0154</t>
  </si>
  <si>
    <t>ERDF.03.S1.Call 1.0160</t>
  </si>
  <si>
    <t>Grixti Mobili Ltd</t>
  </si>
  <si>
    <t>Davies Design Group Ltd</t>
  </si>
  <si>
    <t>Business plan for Net-Work the cooperative, subscription-based work space</t>
  </si>
  <si>
    <t>NXR 3510</t>
  </si>
  <si>
    <t>Stabs</t>
  </si>
  <si>
    <t>Business Plan for Grixti Mobili Ltd</t>
  </si>
  <si>
    <t>QRM 9036</t>
  </si>
  <si>
    <t>MRS 1046</t>
  </si>
  <si>
    <t>ERDF.03.S1.Call 1.0158</t>
  </si>
  <si>
    <t>A Business Plan for InterTek Laboratories Ltd</t>
  </si>
  <si>
    <t>InterTek Laboratories Ltd</t>
  </si>
  <si>
    <t>LJA 9012</t>
  </si>
  <si>
    <t>ERDF.03.S1.Call 1.0163</t>
  </si>
  <si>
    <t>ERDF.03.S1.Call 1.0165</t>
  </si>
  <si>
    <t>ERDF.03.S1.Call 1.0166</t>
  </si>
  <si>
    <t>Da Vinci Health Care Ltd</t>
  </si>
  <si>
    <t>BKR 1113</t>
  </si>
  <si>
    <t>Development of a Business Plan to assess the economic exploitation of new ideas</t>
  </si>
  <si>
    <t>Quintian Pharma Ltd</t>
  </si>
  <si>
    <t>SLM 1602</t>
  </si>
  <si>
    <t>Pet Nutrition House Ltd</t>
  </si>
  <si>
    <t>Implementation of a Business Plan for Pet Nutrition House Ltd</t>
  </si>
  <si>
    <t>QRM 05</t>
  </si>
  <si>
    <t>A Touristic Accomodation in Gozo</t>
  </si>
  <si>
    <t>Noel Vella</t>
  </si>
  <si>
    <t>VCT 2763</t>
  </si>
  <si>
    <t>ERDF.03.S5.Call 3.0027</t>
  </si>
  <si>
    <t>The Huskie Craft Beer Company Brewery</t>
  </si>
  <si>
    <t>Investment in equipment to start up a professional craft brewery.</t>
  </si>
  <si>
    <t>ERDF.03.S5.Call 3.0026</t>
  </si>
  <si>
    <t>Tal-Mahlut Ltd</t>
  </si>
  <si>
    <t>Tal-Mahlut Ltd - A New Manufacturing Enterprise</t>
  </si>
  <si>
    <t>This Gozitan startup will mainly focus on the manufacturing of different types of bread, bakery products and pastries, using traditional as well as innovative techniques and recipes to cater for changing consumer trends and  demographics.</t>
  </si>
  <si>
    <t>QLA 1182</t>
  </si>
  <si>
    <t>Free Hour Ltd</t>
  </si>
  <si>
    <t>ATD 2050</t>
  </si>
  <si>
    <t>Development of a Business Plan for Free Hour Ltd</t>
  </si>
  <si>
    <t>ERDF.03.S3.Call 1.0065</t>
  </si>
  <si>
    <t>Extension of Food Manufacturing Plant to include Gelateria and Cafeteria</t>
  </si>
  <si>
    <t>Francis Rapa</t>
  </si>
  <si>
    <t>XRA 4021</t>
  </si>
  <si>
    <t>Installation of an artisan ice-cream production line and the establishment of a cafeteria adjacent to the existing manufacturing plant.</t>
  </si>
  <si>
    <t>ERDF.03.S1.Call 1.0169</t>
  </si>
  <si>
    <t>Business Plan for an innovative contract management system and related services.</t>
  </si>
  <si>
    <t>Smart Studios Ltd</t>
  </si>
  <si>
    <t>BKR 2085</t>
  </si>
  <si>
    <t>Business Plan in relation to the design and manufacturing of jewellery.</t>
  </si>
  <si>
    <t>ERDF.03.S1.Call 1.0173</t>
  </si>
  <si>
    <t>MST 1010</t>
  </si>
  <si>
    <t>Castillo Jewellery</t>
  </si>
  <si>
    <t>ERDF.03.S1.Call 1.0171</t>
  </si>
  <si>
    <t>STJ 1852</t>
  </si>
  <si>
    <t>Craft Beer Malta Ltd</t>
  </si>
  <si>
    <t>Development of a Business Plan for Craft Beer Malta Ltd.</t>
  </si>
  <si>
    <t>ERDF.03.S1.Call 1.0176</t>
  </si>
  <si>
    <t>Kelis Rayel Company Ltd</t>
  </si>
  <si>
    <t>Development of a Business Plan for Kelis Rayel Company Ltd</t>
  </si>
  <si>
    <t>BKR 2522</t>
  </si>
  <si>
    <t>ERDF.03.S1.Call 1.0179</t>
  </si>
  <si>
    <t>Business Plan</t>
  </si>
  <si>
    <t>IKL 1373</t>
  </si>
  <si>
    <t>Cooperative of Physiotherapists Ltd</t>
  </si>
  <si>
    <t>ERDF.03.S1.Call 1.0168</t>
  </si>
  <si>
    <t>Development of a Business Plan for Y&amp;P Cranes Ltd</t>
  </si>
  <si>
    <t>NXR 6345</t>
  </si>
  <si>
    <t>ERDF.03.S1.Call 1.0177</t>
  </si>
  <si>
    <t>Business Plan in relation to the setting up of a rural Boutique Hotel</t>
  </si>
  <si>
    <t>CFA Ltd</t>
  </si>
  <si>
    <t>SGN 9021</t>
  </si>
  <si>
    <t>Dino Fino e-Commerce Page and App</t>
  </si>
  <si>
    <t>HMR 1851</t>
  </si>
  <si>
    <t>ERDF.03.S1.Call 1.0182</t>
  </si>
  <si>
    <t>Building a Stronger Architecture and Urban Design Firm</t>
  </si>
  <si>
    <t>XBX 1094</t>
  </si>
  <si>
    <t>Giorgina Vella Xerri</t>
  </si>
  <si>
    <t>Business Plan for Boutique Hotel by Giorgina Vella Xerri</t>
  </si>
  <si>
    <t>SPB 3427</t>
  </si>
  <si>
    <t>ERDF.03.S1.Call 1.0180</t>
  </si>
  <si>
    <t>ERDF.03.S5.Call 3.0021</t>
  </si>
  <si>
    <t>Jay Kay Investments Ltd</t>
  </si>
  <si>
    <t>Stove a Centre for Innovation in the Culinary Arts</t>
  </si>
  <si>
    <t>MST 1303</t>
  </si>
  <si>
    <t>Stove shall serve as a culinary extension of the Science and Technology Centre offering a continuation of the Esplora experience. This proposed place provides the opportunity for hydroponics to be researched and extensively used.</t>
  </si>
  <si>
    <t>ERDF.03.S3.Call 1.0067</t>
  </si>
  <si>
    <t>ERDF.03.S3.Call 1.0072</t>
  </si>
  <si>
    <t>C&amp;M Borg Company Ltd</t>
  </si>
  <si>
    <t>Investment in the Coffee Pod Producing and Packaging Machine</t>
  </si>
  <si>
    <t>HMR 1017</t>
  </si>
  <si>
    <t>Installation of coffee pod Producing and Packaging machine to adapt to new market trends safeguarding competitiveness.</t>
  </si>
  <si>
    <t>Exhibition Stands Diversification</t>
  </si>
  <si>
    <t>Investing in a new M-Series modular frame system to improve business efficiency.</t>
  </si>
  <si>
    <t>ERDF.03.S1.Call 1.0181</t>
  </si>
  <si>
    <t>Building a Stronger Business</t>
  </si>
  <si>
    <t>Adrian Deguara</t>
  </si>
  <si>
    <t>SWQ 2034</t>
  </si>
  <si>
    <t xml:space="preserve">001. Generic productive investment in small and medium–sized enterprises (‘SMEs’);
</t>
  </si>
  <si>
    <t xml:space="preserve">067. SME business development, support to entrepreneurship and incubation (including support to spin offs and spin outs)
074. Development and promotion of tourism assets in SMEs </t>
  </si>
  <si>
    <t>ERDF.03.S3.Call 1.0068</t>
  </si>
  <si>
    <t>ERDF.03.S3.Call 1.0069</t>
  </si>
  <si>
    <t>Fostering Effective Innovation at MediaCoop Ltd</t>
  </si>
  <si>
    <t>Enhancing Mediacoop's innovative and creative potential through investing in state-of-the-art digital video equipment.</t>
  </si>
  <si>
    <t>J'Me Boutique Hotel - A New Proposition for the Discerning Tourist</t>
  </si>
  <si>
    <t>Setting up of a distinctive and innovative Boutique Hotel in a rather quiet area of St. Julians.</t>
  </si>
  <si>
    <t>An e-Commerce website that can reach out to potential customers all over the world</t>
  </si>
  <si>
    <t>ERDF.03.S1.Call 1.0185</t>
  </si>
  <si>
    <t>Krypton Chemists Ltd</t>
  </si>
  <si>
    <t>Business plan for improved business performance</t>
  </si>
  <si>
    <t>SWQ 2033</t>
  </si>
  <si>
    <t>Investing in business growth strategies in a childcare centre in Mosta</t>
  </si>
  <si>
    <t>ERDF.03.S5.Call 3.0031</t>
  </si>
  <si>
    <t>Investing in an existing childcare centre in Mosta aimed at business growth. This project is part of a holistic project.</t>
  </si>
  <si>
    <t>PA 3</t>
  </si>
  <si>
    <t>RCE Design Company Ltd</t>
  </si>
  <si>
    <t>FGR1017</t>
  </si>
  <si>
    <t>Medical Portals Ltd</t>
  </si>
  <si>
    <t>DGL 1201</t>
  </si>
  <si>
    <t>The Development and Implementation of an e-Commerce website to facilitate online purchases of medical education material.</t>
  </si>
  <si>
    <t>CME 30</t>
  </si>
  <si>
    <t>001. Generic productive investment in small and medium–sized enterprises (‘SMEs’);</t>
  </si>
  <si>
    <t>ERDF.03.S4.Call 3.0040</t>
  </si>
  <si>
    <t>Ksi Malta</t>
  </si>
  <si>
    <t>Ksi Malta's Expansion Project</t>
  </si>
  <si>
    <t>Investment in new office facilities to sustain KSi's growth strategy.</t>
  </si>
  <si>
    <t>Achieving an online presence through the creation of the company's website and e-commerce site.</t>
  </si>
  <si>
    <t>Mario Formosa</t>
  </si>
  <si>
    <t>Newline - Investment in an e-Commerce System</t>
  </si>
  <si>
    <t>GRB 103</t>
  </si>
  <si>
    <t>Development of a new app to promote the arts and culture sector while giving it the necessary exposure with the intent of attracting more interest among the Maltese and tourists.</t>
  </si>
  <si>
    <t>MGC Distributors Ltd growth project</t>
  </si>
  <si>
    <t>Investing through the expansion of the business' operations arm including a new, modernized, and
centralized headquarters and stores.</t>
  </si>
  <si>
    <t>ERDF.03.S1.Call 1.0203</t>
  </si>
  <si>
    <t>ERDF.03.S1.Call 1.0194</t>
  </si>
  <si>
    <t>ERDF.03.S1.Call 1.0188</t>
  </si>
  <si>
    <t>A Business Plan exploring organisational growth.</t>
  </si>
  <si>
    <t>The Padlock Company Ltd</t>
  </si>
  <si>
    <t>Development of a Business Plan for Carmelo Abela Manufacturing Ltd</t>
  </si>
  <si>
    <t>Carmelo Abela Manufacturing Ltd</t>
  </si>
  <si>
    <t>MRS 1511</t>
  </si>
  <si>
    <t>ERDF.03.S3.Call 1.0076</t>
  </si>
  <si>
    <t>New Investments by Grixti Mobili Ltd.</t>
  </si>
  <si>
    <t>Investing in Gantry machining center for Wood Nesting applications to increase automation and output quality.</t>
  </si>
  <si>
    <t>ERDF.03.S5.Call 3.0036</t>
  </si>
  <si>
    <t>Investing and promoting Maltese culinary dishes and pastry items for Olive Trading Ltd</t>
  </si>
  <si>
    <t>Investing in Maltese Culinary dishes and pastry items for Olive Trading Ltd.</t>
  </si>
  <si>
    <t>Joseph Grech</t>
  </si>
  <si>
    <t>VCT 1346</t>
  </si>
  <si>
    <t>Dispensing Opticians - Investment in an eCommerce System</t>
  </si>
  <si>
    <t>Facilitating Growth and Innovation at Pet Nutrition House Ltd</t>
  </si>
  <si>
    <t>Investing in setting up a high-tech pet food manufacturing hub.</t>
  </si>
  <si>
    <t>ERDF.03.S1.Call 1.0192</t>
  </si>
  <si>
    <t>JFD Ltd</t>
  </si>
  <si>
    <t>A business plan for JFD Ltd.</t>
  </si>
  <si>
    <t>SWQ 3059</t>
  </si>
  <si>
    <t>ERDF.03.S1.Call 1.0197</t>
  </si>
  <si>
    <t>Andrei Grech</t>
  </si>
  <si>
    <t>Development of a business plan for AG Installations</t>
  </si>
  <si>
    <t>QRM 3011</t>
  </si>
  <si>
    <t>ERDF.03.S1.Call 1.0198</t>
  </si>
  <si>
    <t>The Window Plus Ltd</t>
  </si>
  <si>
    <t>A business plan for the growth of an Aluminium and Steel Manufacturing Company</t>
  </si>
  <si>
    <t>SPB 1722</t>
  </si>
  <si>
    <t>ERDF.03.S1.Call 1.0206</t>
  </si>
  <si>
    <t>Business plan in relation to the setting up of a guest house</t>
  </si>
  <si>
    <t>Mark Carabott</t>
  </si>
  <si>
    <t>FGR 1609</t>
  </si>
  <si>
    <t>ERDF.03.S1.Call 1.0207</t>
  </si>
  <si>
    <t>NM Fashion Ltd</t>
  </si>
  <si>
    <t>Development of a Business Plan for NM Fashion Ltd</t>
  </si>
  <si>
    <t>VLT 1140</t>
  </si>
  <si>
    <t>ERDF.03.S4.Call 3.0051</t>
  </si>
  <si>
    <t>ERDF.03.S4.Call 3.0018</t>
  </si>
  <si>
    <t>ERDF.03.S4.Call 3.0041</t>
  </si>
  <si>
    <t>ERDF.03.S4.Call 3.0046</t>
  </si>
  <si>
    <t>Enhaning growth through investing in a new Section Bending Machine</t>
  </si>
  <si>
    <t>The project consists in purchasing a new machinery which will be the most technological advanced machine in Malta in the steel sector.</t>
  </si>
  <si>
    <t>ERDF.03.S1.Call 1.0209</t>
  </si>
  <si>
    <t>ERDF.03.S1.Call 1.0195</t>
  </si>
  <si>
    <t>ERDF.03.S1.Call 1.0208</t>
  </si>
  <si>
    <t>Business 2 Business Ltd</t>
  </si>
  <si>
    <t>Briiz Technologies Ltd</t>
  </si>
  <si>
    <t>GCM Limited</t>
  </si>
  <si>
    <t>Business plan in relation to the setting up of a production studio.</t>
  </si>
  <si>
    <t>SGN 9016</t>
  </si>
  <si>
    <t>Business plan in relation to business growth and the introduction of
Vehicle cleaning facilities.</t>
  </si>
  <si>
    <t>HMR 1012</t>
  </si>
  <si>
    <t>Car dealing and motor vehicle repair shop.</t>
  </si>
  <si>
    <t>Louis Gauci</t>
  </si>
  <si>
    <t>VCT 9030</t>
  </si>
  <si>
    <t>The Development of an e-Commerce website to tap into new markets</t>
  </si>
  <si>
    <t>E-Commerce website and payment gateway for a Bathroom and Sanitary Ware retail outlet</t>
  </si>
  <si>
    <t>Sacha Cutajar</t>
  </si>
  <si>
    <t>BKR 4408</t>
  </si>
  <si>
    <t>ERDF.03.S1.Call 1.0204</t>
  </si>
  <si>
    <t>Business Plan in relation to the setting up of a Childcare Centre</t>
  </si>
  <si>
    <t>ERDF.03.S1.Call 1.0216</t>
  </si>
  <si>
    <t>ERDF.03.S1.Call 1.0205</t>
  </si>
  <si>
    <t>A&amp;M Printing Ltd</t>
  </si>
  <si>
    <t>Invent 3D Ltd</t>
  </si>
  <si>
    <t>A Business Plan for the Growth of a Printing Company</t>
  </si>
  <si>
    <t>QLA 1705</t>
  </si>
  <si>
    <t>Growth and Innovation in Additive Manufacturing</t>
  </si>
  <si>
    <t>ZBR 1351</t>
  </si>
  <si>
    <t>ERDF.03.S1.Call 1.0212</t>
  </si>
  <si>
    <t>Globitell International Ltd</t>
  </si>
  <si>
    <t>Business Plan for the delivery of improved services to the telecom industry</t>
  </si>
  <si>
    <t>XBX 1093</t>
  </si>
  <si>
    <t>ERDF.03.S1.Call 1.0222</t>
  </si>
  <si>
    <t>George Farrugia  &amp; Sons Ltd</t>
  </si>
  <si>
    <t xml:space="preserve">Business Plan for George Farrugia  &amp; Sons Ltd </t>
  </si>
  <si>
    <t>LIA 2043</t>
  </si>
  <si>
    <t>ERDF.03.S1.Call 1.0226</t>
  </si>
  <si>
    <t>Mon Lung Ltd</t>
  </si>
  <si>
    <t>Business Plan for Innovation and Growth Strategy for Mon Lung Ltd</t>
  </si>
  <si>
    <t>ATD 3000</t>
  </si>
  <si>
    <t>ERDF.03.S1.Call 1.0210</t>
  </si>
  <si>
    <t>ERDF.03.S1.Call 1.0229</t>
  </si>
  <si>
    <t>Feasibility Study (Revised)</t>
  </si>
  <si>
    <t>CBD 5080</t>
  </si>
  <si>
    <t>Hive Hospitality Ltd</t>
  </si>
  <si>
    <t>A Business Plan for Hive Hospitality</t>
  </si>
  <si>
    <t>ERDF.03.S4.Call 3.0042</t>
  </si>
  <si>
    <t>Application for a New Theatre</t>
  </si>
  <si>
    <t>Construction and Commissioning of a new theatre space for FM Theatre Productions Ltd</t>
  </si>
  <si>
    <t>ERDF.03.S5.Call 3.0030</t>
  </si>
  <si>
    <t>ERDF.03.S5.Call 3.0028</t>
  </si>
  <si>
    <t>Investing in the development of child-day care services in Attard</t>
  </si>
  <si>
    <t>Investing in a new child-day care centre in Attard. This project is part of a holistic project.</t>
  </si>
  <si>
    <t>Investing in the development of child-day care services in Zebbug</t>
  </si>
  <si>
    <t>Investing in a new child-day care centre in Zebbug. This project is part of a holistic project.</t>
  </si>
  <si>
    <t>ERDF.03.S1.Call 1.0217</t>
  </si>
  <si>
    <t>Seeds Catering &amp; Co</t>
  </si>
  <si>
    <t>Business Plan in relation to the setting up of a Guesthouse</t>
  </si>
  <si>
    <t>FGR 1256</t>
  </si>
  <si>
    <t>Business Plan for CP Suisse Ltd</t>
  </si>
  <si>
    <t>CP Suisse Ltd</t>
  </si>
  <si>
    <t>ERDF.03.S1.Call 1.0211</t>
  </si>
  <si>
    <t>ERDF.03.S1.Call 1.0225</t>
  </si>
  <si>
    <t>Business Plan for Innovation and Growth Strategy for Dormax Press Company Ltd</t>
  </si>
  <si>
    <t>Dormax Press Company Ltd</t>
  </si>
  <si>
    <t>Registrator Online Business Platform</t>
  </si>
  <si>
    <t>Registrator Software Solutions Ltd</t>
  </si>
  <si>
    <t>A Business Plan in order to start up a new catering establishment</t>
  </si>
  <si>
    <t>Manuel Xerri</t>
  </si>
  <si>
    <t>ERDF.03.S1.Call 1.0230</t>
  </si>
  <si>
    <t>ERDF.03.S1.Call 1.0233</t>
  </si>
  <si>
    <t>XWK 2212</t>
  </si>
  <si>
    <t>BKR 1251</t>
  </si>
  <si>
    <t>BLZ 1363</t>
  </si>
  <si>
    <t>ERDF.03.S5.Call 3.0041</t>
  </si>
  <si>
    <t>The White Knight - A new Boutique Hotel Concept in Gozo</t>
  </si>
  <si>
    <t xml:space="preserve">001. Generic productive investment in small and medium–sized enterprises (‘SMEs’);
074. Development and promotion of tourism assets in SMEs 
</t>
  </si>
  <si>
    <t>Culinary Arts Ltd</t>
  </si>
  <si>
    <t>QLA 2019</t>
  </si>
  <si>
    <t>The White Knight will be located on the island of Gozo in Ghajnsielem at Pjazza Madonna ta’ Loreto and will feature: a 10 room Boutique Hotel, a Bistro with Lounge and Vinothek, and a Restaurant with a Courtyard and bakery.</t>
  </si>
  <si>
    <t>ERDF.03.S3.Call 1.0078</t>
  </si>
  <si>
    <t>Polidano Press' Investment in Innovative Machinery</t>
  </si>
  <si>
    <t>Innovation through the acquisition of the latest technology in the local printing press industry.</t>
  </si>
  <si>
    <t>ERDF.03.S1.Call 1.0235</t>
  </si>
  <si>
    <t>Modernata Furniture Malta Ltd</t>
  </si>
  <si>
    <t xml:space="preserve">Business Plan for the operations of Modernata Furniture Malta Ltd </t>
  </si>
  <si>
    <t>BBG 2703</t>
  </si>
  <si>
    <t>ERDF.03.S1.Call 1.0234</t>
  </si>
  <si>
    <t>Business Plan for the new investment of Polar Ice</t>
  </si>
  <si>
    <t>Daniel Vella</t>
  </si>
  <si>
    <t>VCT 9032</t>
  </si>
  <si>
    <t xml:space="preserve">001. Generic productive investment in small and medium–sized enterprises (‘SMEs’);
074. Development and promotion of tourism assets in SMEs </t>
  </si>
  <si>
    <t>ERDF.03.S1.Call 1.0243</t>
  </si>
  <si>
    <t>ERDF.03.S1.Call 1.0244</t>
  </si>
  <si>
    <t>Business Plan for The Guard Ltd</t>
  </si>
  <si>
    <t>Business Plan for Boutique Hotel by David Caruana</t>
  </si>
  <si>
    <t>The Guard Ltd</t>
  </si>
  <si>
    <t>David Caruana</t>
  </si>
  <si>
    <t>ZBR 4100</t>
  </si>
  <si>
    <t>RBT 6403</t>
  </si>
  <si>
    <t>ERDF.03.S1.Call 1.0231</t>
  </si>
  <si>
    <t>ERDF.03.S1.Call 1.0238</t>
  </si>
  <si>
    <t>A Business Plan Supporting the investment of a Boutique Hotel in Xaghra, Gozo</t>
  </si>
  <si>
    <t>Christian Curmi</t>
  </si>
  <si>
    <t>MFN 1453</t>
  </si>
  <si>
    <t>Xfive Group Ltd</t>
  </si>
  <si>
    <t>KCM 1260</t>
  </si>
  <si>
    <t>ERDF.03.S3.Call 1.0080</t>
  </si>
  <si>
    <t>Transforma Ltd</t>
  </si>
  <si>
    <t>Promoting Healthy and Prolonged Living - Technology-based Heart care of your heart</t>
  </si>
  <si>
    <t>ATD 3011</t>
  </si>
  <si>
    <t>Investing in innovative cardiology-based testing machines including echocardiography, exercise testing, arrythmia monitoring and cardiopulmonary machines.</t>
  </si>
  <si>
    <t>ERDF.03.S3.Call 1.0081</t>
  </si>
  <si>
    <t>Innovating - To offer a significantly advanced and improved product and service</t>
  </si>
  <si>
    <t>Innovating through investing in new dental equipment to offer a significantly advanced and improved product and service in the dental practice.</t>
  </si>
  <si>
    <t>Well Being Services Ltd</t>
  </si>
  <si>
    <t>A new e-Commerce portal for Well Being Services Ltd</t>
  </si>
  <si>
    <t>MST 9037</t>
  </si>
  <si>
    <t>The Development and Implementation of an e-Commerce website to facilitate online purchases of optimal quality products.</t>
  </si>
  <si>
    <t>Achieving an online presence through the creation of an e-commerce website allowing customers to purchase spa services and well-being products online.</t>
  </si>
  <si>
    <t>ERDF.03.S1.Call 1.0239</t>
  </si>
  <si>
    <t>Business Plan in relation to setting up an Accomodation for assisted living for older persons.</t>
  </si>
  <si>
    <t>Palazzo Ignazio Ltd</t>
  </si>
  <si>
    <t>ERDF.03.S3.Call 1.0077</t>
  </si>
  <si>
    <t>D&amp;M Enterprises Ltd</t>
  </si>
  <si>
    <t>Development and operation of a Boutique Hotel in Msida</t>
  </si>
  <si>
    <t>MSD 1653</t>
  </si>
  <si>
    <t>Setting up of an innovative Boutique Hotel in the Central part of the island, Msida.</t>
  </si>
  <si>
    <t>ERDF.03.S5.Call 3.0038</t>
  </si>
  <si>
    <t>The Setting Up of a Micro Brewery and Bar</t>
  </si>
  <si>
    <t>Investing in the purchase of equipment with the intent to develop  a craft microbrewery and an eventual accompanying catering establishment.</t>
  </si>
  <si>
    <t>ERDF.03.S1.Call 1.0241</t>
  </si>
  <si>
    <t>ERDF.03.S1.Call 1.0247</t>
  </si>
  <si>
    <t>ERDF.03.S1.Call 1.0249</t>
  </si>
  <si>
    <t>ERDF.03.S1.Call 1.0251</t>
  </si>
  <si>
    <t>ERDF.03.S1.Call 1.0252</t>
  </si>
  <si>
    <t>ERDF.03.S1.Call 1.0258</t>
  </si>
  <si>
    <t>ERDF.03.S1.Call 2.0001</t>
  </si>
  <si>
    <t>Sirens Sports Facilities Ltd</t>
  </si>
  <si>
    <t>Lee Ann Mary Sammut</t>
  </si>
  <si>
    <t>Gaulitana Limited</t>
  </si>
  <si>
    <t>Robert Grech</t>
  </si>
  <si>
    <t>Mathieu Group Ltd</t>
  </si>
  <si>
    <t>Raffaela Zammit Tabona</t>
  </si>
  <si>
    <t>Mint Care Ltd</t>
  </si>
  <si>
    <t>SPB3310</t>
  </si>
  <si>
    <t>NDR1211</t>
  </si>
  <si>
    <t>GRB1200</t>
  </si>
  <si>
    <t>XBX1424</t>
  </si>
  <si>
    <t>GRB1540</t>
  </si>
  <si>
    <t>SLM1903</t>
  </si>
  <si>
    <t>Testing the feasibility of a start-up Boutique Hotel with the help of a
business plan.</t>
  </si>
  <si>
    <t>A Business Plan supporting Sirens' Diversification Plan.</t>
  </si>
  <si>
    <t>The development of a Business Plan for Gaulitana Limited.</t>
  </si>
  <si>
    <t>DR Edward Firman &amp; Associates Ltd Consultancy
Services Project</t>
  </si>
  <si>
    <t>Mathieu Group Ltd - Developing a Business Plan for a Boutique Hotel
project.</t>
  </si>
  <si>
    <t>A business plan for Raffaella Zammit Tabona.</t>
  </si>
  <si>
    <t>A Business Plan for Mint Care Ltd.</t>
  </si>
  <si>
    <t>ERDF.03.S3.Call 1.0086</t>
  </si>
  <si>
    <t>ERDF.03.S3.Call 1.0087</t>
  </si>
  <si>
    <t>Ivan Delia</t>
  </si>
  <si>
    <t xml:space="preserve">Giovanna Debattista </t>
  </si>
  <si>
    <t>MSK4301</t>
  </si>
  <si>
    <t>KCM 1081</t>
  </si>
  <si>
    <t>Zion: Implementing a diversification strategy to foster competitiveness and Growth.</t>
  </si>
  <si>
    <t>Revamping the Zion Bar through investing in new furniture, apertures and other equipment with the aim of transforming the place into a fully fledged restaurant.</t>
  </si>
  <si>
    <t>Investment in a Victoria Boutique Hotel by Giovanna Debattista.</t>
  </si>
  <si>
    <t>ERDF.03.S5.Call 3.0050</t>
  </si>
  <si>
    <t>Mary Testa</t>
  </si>
  <si>
    <t>Development &amp; Operation of
Sustainable Boutique Accommodation Services</t>
  </si>
  <si>
    <t>IKL1951</t>
  </si>
  <si>
    <t>Investing in an underutilised property in St Anthony Str. Valletta,
opposite the Grand Harbour, transforming into an innovative and sustainable boutique
accommodation to serve emerging niche markets.</t>
  </si>
  <si>
    <t>ERDF.03.S4.Call 3.0064</t>
  </si>
  <si>
    <t>SAW Ltd</t>
  </si>
  <si>
    <t>Automation Investment leading to Growth</t>
  </si>
  <si>
    <t>Investing in machinery, buffers, sorting systems, robotic arms, hedgehog systems and automation software leading to the automation of panel processing allowing the company to grow within the same footprint resulting in output increment, quality improvement and ability to take on-board larger scale projects.</t>
  </si>
  <si>
    <t>ERDF.03.S1.Call 1.0156</t>
  </si>
  <si>
    <t>ERDF.03.S1.Call 1.0159</t>
  </si>
  <si>
    <t>Mosta Boutique Hotel Ltd</t>
  </si>
  <si>
    <t>ERDF.03.S5.Call 3.0048</t>
  </si>
  <si>
    <t>ERDF.03.S5.Call 3.0051</t>
  </si>
  <si>
    <t>ERDF.03.S5.Call 3.0045</t>
  </si>
  <si>
    <t>Development and operation of a boutique hotel in Mosta</t>
  </si>
  <si>
    <t>The proposed investment by Mosta Boutique Hotel Limited is aimed to
establish a boutique hotel in the heart of Mosta. The company will acquire property and develop a concept for the boutique hotel, construct, finish and furnish it accordingly.</t>
  </si>
  <si>
    <t>MST1670</t>
  </si>
  <si>
    <t>1 BORMLA Savynomad: Development &amp; Operation of Sustainable
Boutique Accommodation Services</t>
  </si>
  <si>
    <t>Development of an underutilised property in Bormla historic centre within the Grand Harbour area into innovative and sustainable boutique
accommodation to serve emerging niche markets.</t>
  </si>
  <si>
    <t>3 BATTERY ST, VALLETTA Savynomad: Develop &amp; Operation of
Sustainable Boutique Accommodation Services</t>
  </si>
  <si>
    <t>Development of an underutilised property in Battery Str. Valletta, opposite the Grand Harbour area into innovative and sustainable boutique accommodation to serve emerging niche markets.</t>
  </si>
  <si>
    <t>Investing in Innovative Machinery by Mon Lung Ltd</t>
  </si>
  <si>
    <t>The project will involve the purchase of state-of-the-art equipment and machinery so as to enhance the innovation process and increase efficiency and productivity at Mon Lung Ltd.</t>
  </si>
  <si>
    <t>ATD3000</t>
  </si>
  <si>
    <t>ERDF.03.S4.Call 3.0062</t>
  </si>
  <si>
    <t>Sterling Designs Ltd</t>
  </si>
  <si>
    <t>The Creation of Sterling Personalisation</t>
  </si>
  <si>
    <t>Embarking on a new concept of creating small personalised jewelry items composed of either a mix of gold or silver complemented with precious stones in line with specific customer preferences. The company will be undertaking the whole process; starting with market research, prototype designs ending up in the selling and distribution of the products. Significant attention will be given to the export market which is perceived as having strong potential in this sector.</t>
  </si>
  <si>
    <t>D Goldline Ltd</t>
  </si>
  <si>
    <t>Unique Beverages Limited</t>
  </si>
  <si>
    <t>ef.Info Limited</t>
  </si>
  <si>
    <t>D Goldline - Investment in an eCommerce System</t>
  </si>
  <si>
    <t>MDN 1191</t>
  </si>
  <si>
    <t>SLM 1722</t>
  </si>
  <si>
    <t>Achieving an online presence through the creation of an e-commerce website allowing customers to purchase craft/artisan beverages online.</t>
  </si>
  <si>
    <t>Achieving an online presence through the creation of an e-commerce website allowing customers to purchase Gold &amp; Silver Craft with products such as
Earrings, Pendants, Rings, Bracelets, Necklaces, and Suiting Accessories online.</t>
  </si>
  <si>
    <t>EuropeanFunds.info e-Commerce Website</t>
  </si>
  <si>
    <t>BKR 9024</t>
  </si>
  <si>
    <t>Achieving an online presence through the creation of an e-commerce website allowing customers to browse through and purchase a wide array of consultancy services online.</t>
  </si>
  <si>
    <t>ERDF.03.S1.Call 2.0004</t>
  </si>
  <si>
    <t>Nicholas Morales</t>
  </si>
  <si>
    <t>Team Europe Ltd</t>
  </si>
  <si>
    <t>Fairbanks Luxury Ltd</t>
  </si>
  <si>
    <t>ERDF.03.S1.Call 1.0253</t>
  </si>
  <si>
    <t>ERDF.03.S1.Call 1.0255</t>
  </si>
  <si>
    <t>Business Plan for Malta Street Food</t>
  </si>
  <si>
    <t>ZBG3261</t>
  </si>
  <si>
    <t>Team Europe Business Plan</t>
  </si>
  <si>
    <t>Nelson Street Private Club Project</t>
  </si>
  <si>
    <t>ZRQ 1013</t>
  </si>
  <si>
    <t>Vacations (Malta) Ltd</t>
  </si>
  <si>
    <t>ATD 2775</t>
  </si>
  <si>
    <t>e-Commerce website for incoming destination management company</t>
  </si>
  <si>
    <t>Revamping the existing website to boost the brand image while
promoting the offered services abroad. Additionally, the intention is to generate a completely new stream of income by offering tours, itineraries and  packages available for booking online.</t>
  </si>
  <si>
    <t>ERDF.02.S1.Call 1.0094</t>
  </si>
  <si>
    <t>ERDF.02.S1.Call 1.0081</t>
  </si>
  <si>
    <t>ERDF.02.S1.Call 1.0095</t>
  </si>
  <si>
    <t>ERDF.02.S1.Call 1.0097</t>
  </si>
  <si>
    <t>ERDF.02.S1.Call 1.0089</t>
  </si>
  <si>
    <t>ERDF.02.S1.Call 1.0093</t>
  </si>
  <si>
    <t>ERDF.02.S1.Call 1.0101</t>
  </si>
  <si>
    <t>ERDF.02.S1.Call 1.0103</t>
  </si>
  <si>
    <t>ERDF.02.S1.Call 1.0109</t>
  </si>
  <si>
    <t>ERDF.02.S1.Call 1.0115</t>
  </si>
  <si>
    <t>ERDF.02.S1.Call 1.0116</t>
  </si>
  <si>
    <t>ERDF.02.S1.Call 1.0124</t>
  </si>
  <si>
    <t>ERDF.02.S1.Call 1.0121</t>
  </si>
  <si>
    <t>ERDF.02.S1.Call 1.0127</t>
  </si>
  <si>
    <t>ERDF.02.S1.Call 1.0128</t>
  </si>
  <si>
    <t>ERDF.02.S1.Call 1.0134</t>
  </si>
  <si>
    <t>ERDF.02.S1.Call 1.0138</t>
  </si>
  <si>
    <t>ERDF.02.S1.Call 1.0147</t>
  </si>
  <si>
    <t>ERDF.02.S1.Call 1.0148</t>
  </si>
  <si>
    <t>ERDF.02.S1.Call 1.0150</t>
  </si>
  <si>
    <t>Call 2</t>
  </si>
  <si>
    <t>Solid Furniture Limited</t>
  </si>
  <si>
    <t>Julian Cachia</t>
  </si>
  <si>
    <t>Stephen Mintoff</t>
  </si>
  <si>
    <t>Fractures Lab Ltd</t>
  </si>
  <si>
    <t>Renovation Depot Ltd</t>
  </si>
  <si>
    <t>ERDF.03.S1.Call 2.0002</t>
  </si>
  <si>
    <t>ERDF.03.S1.Call 2.0006</t>
  </si>
  <si>
    <t>ERDF.03.S1.Call 2.0007</t>
  </si>
  <si>
    <t>ERDF.03.S1.Call 2.0009</t>
  </si>
  <si>
    <t>ERDF.03.S1.Call 2.0012</t>
  </si>
  <si>
    <t>ZRQ 2532</t>
  </si>
  <si>
    <t>NXR 6613</t>
  </si>
  <si>
    <t>SLM 1501</t>
  </si>
  <si>
    <t>SLM 3173</t>
  </si>
  <si>
    <t>Business Plan for Expansion of Business</t>
  </si>
  <si>
    <t>Development of a Business Plan for Juwill Productions</t>
  </si>
  <si>
    <t>Childcare Business Plan</t>
  </si>
  <si>
    <t>A business Plan for a game development company</t>
  </si>
  <si>
    <t>Preparation of a Business Plan for a Building Materials Outlet/Warehouse</t>
  </si>
  <si>
    <t>ERDF.02.S1.Call 1.0145</t>
  </si>
  <si>
    <t>ERDF.02.S1.Call 1.0158</t>
  </si>
  <si>
    <t>ERDF.02.S1.Call 1.0155</t>
  </si>
  <si>
    <t>SVR 1930</t>
  </si>
  <si>
    <t>VCT 104</t>
  </si>
  <si>
    <t>Courier Express Ltd</t>
  </si>
  <si>
    <t>Ivano Arcidiacono</t>
  </si>
  <si>
    <t>Distinct Homes Limited</t>
  </si>
  <si>
    <t>Re/Play e-Commerce Website</t>
  </si>
  <si>
    <t>The project revolves around the design, development and delivery of an ecommerce website for Re/Play, a retail business focusing on the sale of pre-owned and new video games, game consoles and accessories. As a result of the project, Re/Play will be able to experience a positive impact on operation effectiveness and sales. This is envisaged through the inclusion of an integrated payment gateway, and an order and stock management system supporting data analytics for reporting purposes.</t>
  </si>
  <si>
    <t>The development of a new website which offers the facility of online
shopping</t>
  </si>
  <si>
    <t>Distinct Homes Limited is seeking to continue to bolster its investments through the development of a new website offering the facility of online shopping of several equipment such as tables, chairs, sofas, appliances, beds, bedrooms, outdoor furniture and other home equipment. This will create a better understanding between the seller and the buyer,  building a healthy relationship with its clientele base.</t>
  </si>
  <si>
    <t>A new website for Courier Express Ltd.</t>
  </si>
  <si>
    <t>ERDF.03.S1.Call 2.0003</t>
  </si>
  <si>
    <t>ERDF.03.S1.Call 2.0010</t>
  </si>
  <si>
    <t>ERDF.03.S1.Call 2.0021</t>
  </si>
  <si>
    <t>ERDF.03.S1.Call 2.0025</t>
  </si>
  <si>
    <t>ERDF.03.S1.Call 2.0023</t>
  </si>
  <si>
    <t>ERDF.03.S1.Call 2.0024</t>
  </si>
  <si>
    <t>We Media Limited</t>
  </si>
  <si>
    <t>R.Abela Co.  Ltd</t>
  </si>
  <si>
    <t>Paul Zammit Ltd</t>
  </si>
  <si>
    <t>Michele Vella Distefano</t>
  </si>
  <si>
    <t>Banju Boutique Ltd</t>
  </si>
  <si>
    <t>Ann Meli Attard</t>
  </si>
  <si>
    <t>PTA 1027</t>
  </si>
  <si>
    <t>GHR 1515</t>
  </si>
  <si>
    <t>SWQ 2500</t>
  </si>
  <si>
    <t>PLA 1212</t>
  </si>
  <si>
    <t>SWQ 2256</t>
  </si>
  <si>
    <t>Creation of a Media Hub</t>
  </si>
  <si>
    <t>Growth through Expansion in new Tourism Niches - Business Plan</t>
  </si>
  <si>
    <t>Development of a Business Plan to target the growth strategy that the
company is envisaging</t>
  </si>
  <si>
    <t>A Business Plan to ensure Competitiveness and Sustainability</t>
  </si>
  <si>
    <t>Banju Boutique - Consultancy Services</t>
  </si>
  <si>
    <t>A Business Plan for a New Innovative Venture</t>
  </si>
  <si>
    <t>ERDF.03.S3.Call 1.0084</t>
  </si>
  <si>
    <t>ERDF.03.S3.Call 1.0090</t>
  </si>
  <si>
    <t>The setting up of a Guesthouse in Marsaxlokk</t>
  </si>
  <si>
    <t>The project involves the development of a Guesthouse
operating in Marsaxlokk. This will be achieved through the input of
appropriate expertise, ensuring superior service, becoming a solid
contender in the provision of quality accommodation in the area.</t>
  </si>
  <si>
    <t>BML 9055</t>
  </si>
  <si>
    <t>VCT 1461</t>
  </si>
  <si>
    <t>The Heritage Boutique Hotel by David Caruana</t>
  </si>
  <si>
    <t>The project is essentially about enabling the applicant, an interior designer, to diversify his services into tourism accommodation
through an innovative boutique hotel (to be branded as The Heritage) which combines quality luxury accommodation with a delve in history.</t>
  </si>
  <si>
    <t>ERDF.03.S5.Call 3.0049</t>
  </si>
  <si>
    <t>Modernata Furniture Ltd</t>
  </si>
  <si>
    <t>The company intends to invest in a new state of the art production line to start its operations in the furniture manufacture industry. The intention is to target the furniture supply to both private clients as well as property developers. Through its operations the company aims to create a bridge between the local furniture manufacturers and importers offering ready made furniture.</t>
  </si>
  <si>
    <t>Investment In A State Of The Art Production Line By
Modernata Furniture Ltd</t>
  </si>
  <si>
    <t>Elaine Genovese</t>
  </si>
  <si>
    <t>Alfred Gera &amp; Sons Ltd</t>
  </si>
  <si>
    <t>ERDF.03.S1.Call 2.0017</t>
  </si>
  <si>
    <t>ERDF.03.S1.Call 2.0038</t>
  </si>
  <si>
    <t>TP01</t>
  </si>
  <si>
    <t>QRM 3217</t>
  </si>
  <si>
    <t>Development of a Business Plan to assess the development of my brand.</t>
  </si>
  <si>
    <t>Process and Systems Review</t>
  </si>
  <si>
    <t>ERDF.02.S1.Call 1.0153</t>
  </si>
  <si>
    <t>ERDF.02.S1.Call 1.0154</t>
  </si>
  <si>
    <t>ERDF.02.S1.Call 1.0151</t>
  </si>
  <si>
    <t>Raymond Grima</t>
  </si>
  <si>
    <t>Emporio Shopping Centre Ltd</t>
  </si>
  <si>
    <t>Victor Agius</t>
  </si>
  <si>
    <t>E-commerce website for stationery and party supplies shop incl. payment
gateway integration</t>
  </si>
  <si>
    <t>SGW 2011</t>
  </si>
  <si>
    <t>Through the proposed e-Commerce website, applicant will stop relying exclusively on the brick and mortar retail outlet and start supplementing it with the online marketing and sales of his wares namely stationery items, toys, gifts, toileteries and everyday needs.</t>
  </si>
  <si>
    <t>Developing a new e-Commerce website which will enable applicant to shift his business from one that depends exclusively on his brick and mortar retail shop to one that can be operated online thus reaching a bigger market and also increasing his business' resilience.</t>
  </si>
  <si>
    <t>SPB 3015</t>
  </si>
  <si>
    <t>Emporio - Investment in an eCommerce System</t>
  </si>
  <si>
    <t>E-commerce website for stationery and daily needs retail store</t>
  </si>
  <si>
    <t>The development of an eCommerce system to offer customers a  convenient and secure alternative for the purchase of a wide range of
clothing brands online.</t>
  </si>
  <si>
    <t>VCT 1304</t>
  </si>
  <si>
    <t>Threls Ltd</t>
  </si>
  <si>
    <t>Metour Ltd</t>
  </si>
  <si>
    <t>ERDF.03.S1.Call 2.0039</t>
  </si>
  <si>
    <t>ERDF.03.S1.Call 2.0008</t>
  </si>
  <si>
    <t>A business plan for a web based Travel Agency</t>
  </si>
  <si>
    <t>BKR 9037</t>
  </si>
  <si>
    <t>Orca - Inspire Better</t>
  </si>
  <si>
    <t>XRA 2010</t>
  </si>
  <si>
    <t>The Development and Implementation of an e-Commerce website to the development of a user-friendly, modern and
appealing e-commerce website for Sail 'n' Fish.</t>
  </si>
  <si>
    <t>The Development and Implementation of a state-of-the-art  e-Commerce website that will not
only help client in establishing his brand but also to considerably boost his market reach by making his tile and ceramic sets, sanitary ware and related accessories available for sale online.</t>
  </si>
  <si>
    <t>This project consists of the creation for a website for Courier Express Ltd which will lead to further digitalization of their processes, which includes online booking and payment.</t>
  </si>
  <si>
    <t>Y&amp;P Marketing (Malta) Ltd</t>
  </si>
  <si>
    <t>ERDF.03.S1.Call 2.0015</t>
  </si>
  <si>
    <t>ERDF.03.S1.Call 2.0046</t>
  </si>
  <si>
    <t>Ninja Attard</t>
  </si>
  <si>
    <t>The House Shop</t>
  </si>
  <si>
    <t>SGW 1606</t>
  </si>
  <si>
    <t>XBX 1127</t>
  </si>
  <si>
    <t>Nidum Ltd</t>
  </si>
  <si>
    <t>Business Plan for new business</t>
  </si>
  <si>
    <t>A business plan for an Interior Design Shop</t>
  </si>
  <si>
    <t>ERDF.02.S1.Call 1.0164</t>
  </si>
  <si>
    <t>Tracey Mizzi</t>
  </si>
  <si>
    <t>XRA 2015</t>
  </si>
  <si>
    <t>To develop an eCommerce website</t>
  </si>
  <si>
    <t>Revamping the current static website to a new interactive e-Commerce website including an online shop with an integrated payment solution, displaying all information regarding our business and provide a Member's Area where our registered customers can have a dedicated interactive page to refer to their list of appointments, consultation forms etc.</t>
  </si>
  <si>
    <t xml:space="preserve">Nibe Beverages Ltd </t>
  </si>
  <si>
    <t>EOS Projects Ltd</t>
  </si>
  <si>
    <t>Oxford House</t>
  </si>
  <si>
    <t>Thomas Smith &amp; Co</t>
  </si>
  <si>
    <t>Five88 Ltd</t>
  </si>
  <si>
    <t>ERDF.03.S1.Call 2.0032</t>
  </si>
  <si>
    <t>ERDF.03.S1.Call 2.0033</t>
  </si>
  <si>
    <t>ERDF.03.S1.Call 2.0057</t>
  </si>
  <si>
    <t>Feasibility Study - Centralised Warehouse</t>
  </si>
  <si>
    <t>LQA 1010</t>
  </si>
  <si>
    <t>Business Plan for Five88 Ltd.</t>
  </si>
  <si>
    <t>QRM 4537</t>
  </si>
  <si>
    <t>MSK4610</t>
  </si>
  <si>
    <t>Organisation and Operations Review for increased efficiency of Oxford
House Ltd.</t>
  </si>
  <si>
    <t>CBD 2010</t>
  </si>
  <si>
    <t>ERDF.03.S1.Call 2.0058</t>
  </si>
  <si>
    <t>ZBR 2564</t>
  </si>
  <si>
    <t>FC Projects Ltd</t>
  </si>
  <si>
    <t>ERDF.03.S1.Call 2.0063</t>
  </si>
  <si>
    <t>Business Plan for a new Boutique Hotel Concept.</t>
  </si>
  <si>
    <t>ERDF.03.S1.Call 2.0073</t>
  </si>
  <si>
    <t>Development of a Business Plan to Joanna Delia.</t>
  </si>
  <si>
    <t>Joanna Delia</t>
  </si>
  <si>
    <t>SLM 1522</t>
  </si>
  <si>
    <t>ERDF.03.S1.Call 2.0050</t>
  </si>
  <si>
    <t>ERDF.03.S1.Call 2.0056</t>
  </si>
  <si>
    <t>A Business Plan for Villa Bologna Pottery Ltd</t>
  </si>
  <si>
    <t>Villa Bologna Pottery Limited</t>
  </si>
  <si>
    <t>Khiron Security Limited</t>
  </si>
  <si>
    <t>ATD 1282</t>
  </si>
  <si>
    <t>A Business Plan for Growth</t>
  </si>
  <si>
    <t>SVR 1835</t>
  </si>
  <si>
    <t>ERDF.03.S1.Call 2.0055</t>
  </si>
  <si>
    <t>Italiani.IT Ltd</t>
  </si>
  <si>
    <t>The internationalisation of italiani.it (Malta).</t>
  </si>
  <si>
    <t>STJ 4019</t>
  </si>
  <si>
    <t>ERDF.02.S1.Call 1.0170</t>
  </si>
  <si>
    <t>IKL 9022</t>
  </si>
  <si>
    <t>Website Development  e-Commerce Solution</t>
  </si>
  <si>
    <t>Drugsales Ltd</t>
  </si>
  <si>
    <t>Redesigning the website to create an e-Commerce solution to showcase the offerings of the company while developing the backend technologies to facilitate content management.</t>
  </si>
  <si>
    <t>ERDF.03.S1.Call 2.0070</t>
  </si>
  <si>
    <t>ERDF.03.S1.Call 2.0079</t>
  </si>
  <si>
    <t>Five-8-Four Ltd</t>
  </si>
  <si>
    <t xml:space="preserve">Business Plan for Five-8-Four Ltd </t>
  </si>
  <si>
    <t>Implementation of a Business Plan for the Growth project of George Grech.</t>
  </si>
  <si>
    <t>George Grech</t>
  </si>
  <si>
    <t>Business Plan exploring organisational diversification</t>
  </si>
  <si>
    <t>VLT 0001</t>
  </si>
  <si>
    <t>GSM 1072</t>
  </si>
  <si>
    <t>SPB 1011</t>
  </si>
  <si>
    <t>ERDF.03.S1.Call 2.0074</t>
  </si>
  <si>
    <t>Luke Borg</t>
  </si>
  <si>
    <t>Business Plan in relation to the innovative growth project of Borg Garage</t>
  </si>
  <si>
    <t>SGN 4192</t>
  </si>
  <si>
    <t>ERDF.03.S1.Call 2.0065</t>
  </si>
  <si>
    <t>GZR 1639</t>
  </si>
  <si>
    <t>Coinaxe Ltd</t>
  </si>
  <si>
    <t>NXR 1302</t>
  </si>
  <si>
    <t>Magnesteel Heating Systems Ltd</t>
  </si>
  <si>
    <t>Electric Hybrid Heating Systems</t>
  </si>
  <si>
    <t>ERDF.03.S1.Call 2.0085</t>
  </si>
  <si>
    <t>ERDF.03.S1.Call 2.0095</t>
  </si>
  <si>
    <t>ERDF.03.S1.Call 2.0081</t>
  </si>
  <si>
    <t>ERDF.03.S1.Call 2.0080</t>
  </si>
  <si>
    <t>ERDF.03.S1.Call 2.0072</t>
  </si>
  <si>
    <t>Aromahub Limited</t>
  </si>
  <si>
    <t>K&amp;E company Limited</t>
  </si>
  <si>
    <t>Andrea Camilleri</t>
  </si>
  <si>
    <t>Bukkun Limited</t>
  </si>
  <si>
    <t>CF Group Ltd</t>
  </si>
  <si>
    <t>VLT 1150</t>
  </si>
  <si>
    <t>Business Plan for Aromahub Ltd</t>
  </si>
  <si>
    <t>NXR 2292</t>
  </si>
  <si>
    <t>Business Plan to plan an innovative Growth Strategy for K&amp;E Company Ltd</t>
  </si>
  <si>
    <t>ZBG 1608</t>
  </si>
  <si>
    <t>Business Plan for Andrea Camilleri</t>
  </si>
  <si>
    <t>Business Plan for Bukkun Limited</t>
  </si>
  <si>
    <t>SWQ 1327</t>
  </si>
  <si>
    <t>NXR 2121</t>
  </si>
  <si>
    <t>ERDF.02.S1.Call 1.0177</t>
  </si>
  <si>
    <t>Bukkun Limited Website</t>
  </si>
  <si>
    <t>Development of an e-Commerce website, which will be used to market and sell a range of locally produced children's fresh snacks and frozen meals.</t>
  </si>
  <si>
    <t>Mary Ann Galea Calleja</t>
  </si>
  <si>
    <t>ERDF.02.S1.Call 1.0175</t>
  </si>
  <si>
    <t>BlippOn</t>
  </si>
  <si>
    <t>ZRQ 2304</t>
  </si>
  <si>
    <t>BlippOn allows its customers to save money by using free discount
vouchers which can be redeemed at their favourite stores enlisted on the mobile app. It also allows the user to play the in-app games and earn extra points. These can then be converted into exclusive discounts that can be redeemed at their own preference acting as a marketing tool to advertise various businesses.</t>
  </si>
  <si>
    <t>ERDF.03.S1.Call 2.0106</t>
  </si>
  <si>
    <t>Setting Up of a Coffee Shop in Valletta</t>
  </si>
  <si>
    <t>Susannah Mifsud</t>
  </si>
  <si>
    <t>SLM 1935</t>
  </si>
  <si>
    <t>ERDF.03.S1.Call 2.0101</t>
  </si>
  <si>
    <t>JCC Clinic Ltd</t>
  </si>
  <si>
    <t>Business Plan for JCC Clinic Ltd</t>
  </si>
  <si>
    <t>MST 3101</t>
  </si>
  <si>
    <t>ERDF.03.S1.Call 2.0084</t>
  </si>
  <si>
    <t>Business Plan for Delta Steel Ltd</t>
  </si>
  <si>
    <t>Delta Steel Ltd</t>
  </si>
  <si>
    <t>BKR 1975</t>
  </si>
  <si>
    <t>ERDF.03.S1.Call 2.0112</t>
  </si>
  <si>
    <t>ERDF.03.S1.Call 2.0115</t>
  </si>
  <si>
    <t>A Business Plan for Marie Patisserie Ltd</t>
  </si>
  <si>
    <t>Marie Patisserie Ltd</t>
  </si>
  <si>
    <t>ATD 1503</t>
  </si>
  <si>
    <t>Jessica Zammit</t>
  </si>
  <si>
    <t>A Business Plan in relation to a new and innovative investment</t>
  </si>
  <si>
    <t>A Business Plan for an innovative catering establishment in Nadur, Gozo.</t>
  </si>
  <si>
    <t>ERDF.03.S1.Call 2.0108</t>
  </si>
  <si>
    <t>Jean Paul Cefai</t>
  </si>
  <si>
    <t>NDR 1111</t>
  </si>
  <si>
    <t>Materia Malta Operating Ltd</t>
  </si>
  <si>
    <t>ERDF.03.S1.Call 2.0076</t>
  </si>
  <si>
    <t>Business Plan for Materia Malta Operating Ltd.</t>
  </si>
  <si>
    <t>ERDF.03.S1.Call 2.0099</t>
  </si>
  <si>
    <t>Christine Camilleri</t>
  </si>
  <si>
    <t>Business Plan for Christine Camilleri</t>
  </si>
  <si>
    <t>SPB 4080</t>
  </si>
  <si>
    <t>ERDF.03.S5.Call 3.0070</t>
  </si>
  <si>
    <t>Health and Co. Medical &amp; Wellness Clinic</t>
  </si>
  <si>
    <t>The proposed investment involves the starting-up of a new state-of-the-art clinic under the name of "Health and Co. Medical Wellness Clinic".</t>
  </si>
  <si>
    <t>Business Plan to assess the development of a new company - Matthew Scicluna</t>
  </si>
  <si>
    <t>Matthew Scicluna</t>
  </si>
  <si>
    <t>STJ 1814</t>
  </si>
  <si>
    <t>Business Plan for QIVY Fortina</t>
  </si>
  <si>
    <t>Business Plan for Twanny's Ironmongery</t>
  </si>
  <si>
    <t>George Borg</t>
  </si>
  <si>
    <t>QRM 01</t>
  </si>
  <si>
    <t>ERDF.03.S1.Call 2.0116</t>
  </si>
  <si>
    <t>ERDF.03.S1.Call 2.0111</t>
  </si>
  <si>
    <t>ERDF.03.S1.Call 2.0109</t>
  </si>
  <si>
    <t>ERDF.03.S1.Call 2.0119</t>
  </si>
  <si>
    <t>Development of a Business Plan for the Innovative Project of Raymond Bonello</t>
  </si>
  <si>
    <t>Raymond Bonello</t>
  </si>
  <si>
    <t>XRA 2593</t>
  </si>
  <si>
    <t>ERDF.03.S1.Call 2.0120</t>
  </si>
  <si>
    <t>ERDF.03.S1.Call 2.0122</t>
  </si>
  <si>
    <t>Business Plan for PV Developments Ltd</t>
  </si>
  <si>
    <t>PV Developments Ltd</t>
  </si>
  <si>
    <t>TP 01</t>
  </si>
  <si>
    <t>VCT 2681</t>
  </si>
  <si>
    <t>518 Pharma Ltd</t>
  </si>
  <si>
    <t>Enhancing Reeds Pharmacy's Competitiveness through the Delivery of a Diversified Service</t>
  </si>
  <si>
    <t>ERDF.03.S3.Call1.0097</t>
  </si>
  <si>
    <t>K&amp;E Company Limited</t>
  </si>
  <si>
    <t>Investing in a New and Innovative Process at K&amp;E Company Ltd.</t>
  </si>
  <si>
    <t>Investing in an innovative equipment for the setting up of a new centralised kitchen.</t>
  </si>
  <si>
    <t>ERDF.03.S1.Call 2.0125</t>
  </si>
  <si>
    <t>ERDF.03.S1.Call 2.0097</t>
  </si>
  <si>
    <t>ERDF.03.S1.Call 2.0100</t>
  </si>
  <si>
    <t>ERDF.03.S1.Call 2.0102</t>
  </si>
  <si>
    <t>ERDF.03.S1.Call 2.0143</t>
  </si>
  <si>
    <t>ERDF.03.S1.Call 2.0145</t>
  </si>
  <si>
    <t>ERDF.03.S1.Call 2.0150</t>
  </si>
  <si>
    <t>The future of Mighty Boards - Board Games Development</t>
  </si>
  <si>
    <t>Mighty Boards Ltd</t>
  </si>
  <si>
    <t>Boutique Hotel in Marsalforn</t>
  </si>
  <si>
    <t>Baxan Company Ltd</t>
  </si>
  <si>
    <t>XRA 1320</t>
  </si>
  <si>
    <t>Business Plan for  Kubek Pine Malta Ltd</t>
  </si>
  <si>
    <t>Kubek Pine Malta Ltd</t>
  </si>
  <si>
    <t>MLH 1900</t>
  </si>
  <si>
    <t>A business plan for a new retail outlet specializing in interior enhancements.</t>
  </si>
  <si>
    <t>Vella Canter Ltd</t>
  </si>
  <si>
    <t>VCT 9039</t>
  </si>
  <si>
    <t>Development of a business plan for the launch of a new platform - Nomadic Malta Ltd</t>
  </si>
  <si>
    <t>Nomadic Malta Ltd</t>
  </si>
  <si>
    <t>Testing the diversification of services in a family run business through a business plan - Mary Spiteri</t>
  </si>
  <si>
    <t>Mary Spiteri</t>
  </si>
  <si>
    <t>VCT 1027</t>
  </si>
  <si>
    <t>Business Plan for St. Cecilia's Kindergarten Ltd.</t>
  </si>
  <si>
    <t>St. Cecilia's Kindergarten Ltd.</t>
  </si>
  <si>
    <t>ATD 1191</t>
  </si>
  <si>
    <t>ERDF.03.S5.Call 3.0059</t>
  </si>
  <si>
    <t>L-Eremita Co. Ltd</t>
  </si>
  <si>
    <t>QLA1314</t>
  </si>
  <si>
    <t>A distinct boutique accommodation proposal - Qala, Gozo</t>
  </si>
  <si>
    <t>The investment entails the development of an upmarket Boutique Hotel, in Qala, Gozo.</t>
  </si>
  <si>
    <t>ERDF.03.S4.Call 3.0086</t>
  </si>
  <si>
    <t>Victoria Central - Contributing to the development of a culinary trail in Victoria</t>
  </si>
  <si>
    <t>Victoria Regina Ltd</t>
  </si>
  <si>
    <t>Modernising a coffee shop into a gastro coffee house, kitchen, and introduce the concept of an in-store  coffee roastery for retail and wholesale of coffee.</t>
  </si>
  <si>
    <t>ERDF.02.S1.Call 1.0187</t>
  </si>
  <si>
    <t>e-Commerce website to promote tourism to Malta</t>
  </si>
  <si>
    <t>Development of an e-Commerce multi-lingual website, which will be intended to promote Malta as a destination. The website will be also serving as a one-stop-shop for foreigners planning to book their holiday in Malta.</t>
  </si>
  <si>
    <t>ERDF.02.S1.Call 1.0194</t>
  </si>
  <si>
    <t>e-Commerce website for furniture and home decorations business</t>
  </si>
  <si>
    <t>Edward Smith</t>
  </si>
  <si>
    <t>NXR 003</t>
  </si>
  <si>
    <t>Development of an e-Commerce website, which will be used to start promoting the business online to attract the attention of new markets while responding to new challenges.</t>
  </si>
  <si>
    <t>ERDF.03.S3.Call1.0098</t>
  </si>
  <si>
    <t>Implementing a Diversification strategy to foster competitiveness and growth</t>
  </si>
  <si>
    <t>The project focused on an investment initiative to significantly improve Villa Bologna Pottery's competitiveness and profitability, enabled through diversifying and overhauling their production
process. The investment entailed new equipment, adaptation of pottery premises, and the recruitment of a change manager,  which together  contributed to the implementation of this strategy.</t>
  </si>
  <si>
    <t>ERDF.03.S1.Call 2.0126</t>
  </si>
  <si>
    <t>BBG 2651</t>
  </si>
  <si>
    <t>Business Plan Design for Institute of Family Therapy Malta</t>
  </si>
  <si>
    <t>ZBG 9015</t>
  </si>
  <si>
    <t>ERDF.03.S1.Call 2.0138</t>
  </si>
  <si>
    <t>Dental Clinic - Focusing on Cosmetic Dentistry and Innovation</t>
  </si>
  <si>
    <t>Josef Awad</t>
  </si>
  <si>
    <t>SGN 2698</t>
  </si>
  <si>
    <t>ERDF.03.S1.Call 2.0156</t>
  </si>
  <si>
    <t>Business Plan for Il-Kantina ta' Katarin</t>
  </si>
  <si>
    <t>Barbara Farrugia</t>
  </si>
  <si>
    <t>ZTN 1819</t>
  </si>
  <si>
    <t xml:space="preserve">Institute for Family Therapy Malta </t>
  </si>
  <si>
    <t>ERDF.03.S1.Call 2.0137</t>
  </si>
  <si>
    <t>A Business Plan for Cacti Ltd</t>
  </si>
  <si>
    <t>Cacti Ltd</t>
  </si>
  <si>
    <t>PLA 1663</t>
  </si>
  <si>
    <t>ERDF.03.S1.Call 2.0140</t>
  </si>
  <si>
    <t>The Casa Collection Ltd</t>
  </si>
  <si>
    <t>Business Plan for The Casa Collection Ltd</t>
  </si>
  <si>
    <t>ATD 1202</t>
  </si>
  <si>
    <t>ERDF.03.S1.Call 2.0131</t>
  </si>
  <si>
    <t>Viking PC Health Ltd</t>
  </si>
  <si>
    <t>MSD2032</t>
  </si>
  <si>
    <t>Development of a Media Centre, Training Academy and Support Services
Office for Viking PC Health</t>
  </si>
  <si>
    <t>ERDF.03.S1.Call 2.0161</t>
  </si>
  <si>
    <t>Francine Farrugia</t>
  </si>
  <si>
    <t>SGW 2060</t>
  </si>
  <si>
    <t>The Strategic Venture - Francine Farrugia</t>
  </si>
  <si>
    <t>ERDF.03.S3.Call1.0102</t>
  </si>
  <si>
    <t>ERDF.03.S3.Call1.0104</t>
  </si>
  <si>
    <t>Malta School of Flying Company Ltd</t>
  </si>
  <si>
    <t>Aiming for Innovative and diverse new niches in aviation</t>
  </si>
  <si>
    <t>LQA 1643</t>
  </si>
  <si>
    <t>Acquisition of new equipment and technology to offer innovative and diverse niches in aviation. This new investment in a twin-engined aircraft equipped with autopilot will open a new horizon to aircraft leasing.</t>
  </si>
  <si>
    <t>Investments for Diversification at Delta Steel</t>
  </si>
  <si>
    <t>Investment in machinery and ancillary infrastructural works to help improve cost efficiency while reduce the impact on environment.</t>
  </si>
  <si>
    <t>ERDF.03.S4.Call 3.0088</t>
  </si>
  <si>
    <t>Tourism in Ghaxaq, Promoting Culture &amp; History</t>
  </si>
  <si>
    <t>RS Properties Ltd</t>
  </si>
  <si>
    <t>This Palazzo will be transformed into a unique accommodation-of-choice which has been redimensioned to take into account travelers' new habits, travelers' new trends and tastes, as well as the changes in the travelers' philosophy brought about by the COVID-19 pandemic. The Project fits in perfectly with the 2021-2030 Malta Tourism Strategy.</t>
  </si>
  <si>
    <t>ERDF.03.S4.Call 3.0092</t>
  </si>
  <si>
    <t>New Childcare Centre</t>
  </si>
  <si>
    <t>Investing in a new Childcare Centre in the QUAD Business Towers in Mriehel.</t>
  </si>
  <si>
    <t>ERDF.02.S1.Call 1.0193</t>
  </si>
  <si>
    <t>Offdisland e-commerce website</t>
  </si>
  <si>
    <t>Joseph Galea</t>
  </si>
  <si>
    <t>LJA 1920</t>
  </si>
  <si>
    <t>Development of an e-Commerce website aimed at offering two types of commodity services; a) Services, including detailed and tailored educational and fun activities and b) products and gear related to outdoor activities. This online platform will act as a one-stop-shop for anyone who aspires to enjoy an outdoor experience in Malta and beyond.</t>
  </si>
  <si>
    <t>ERDF.03.S1.Call 2.0168</t>
  </si>
  <si>
    <t>ERDF.03.S1.Call 2.0171</t>
  </si>
  <si>
    <t>A Business Plan for La Valletta Manufatcuring Ltd</t>
  </si>
  <si>
    <t>La Valletta Manufatcuring Ltd</t>
  </si>
  <si>
    <t>ATD 1861</t>
  </si>
  <si>
    <t>XRA 1807</t>
  </si>
  <si>
    <t>Leahcim Leisure Ltd</t>
  </si>
  <si>
    <t>Developing a Business Plan for a Boutique hotel project</t>
  </si>
  <si>
    <t>A Business Plan for a virtual business assistant support service - Autiria Samba</t>
  </si>
  <si>
    <t>ERDF.03.S1.Call 2.0180</t>
  </si>
  <si>
    <t>Autiria Samba</t>
  </si>
  <si>
    <t>ATD 1110</t>
  </si>
  <si>
    <t>ERDF.03.S1.Call 2.0187</t>
  </si>
  <si>
    <t>Loop Services Ltd</t>
  </si>
  <si>
    <t>Development of a Business Plan for the launch of new services - Loop Services Ltd</t>
  </si>
  <si>
    <t>ATD 1904</t>
  </si>
  <si>
    <t>M'Skala Restaurant</t>
  </si>
  <si>
    <t>ERDF.03.S4.Call 3.0091</t>
  </si>
  <si>
    <t>Development of the company's first restaurant.</t>
  </si>
  <si>
    <t>ERDF.03.S3.Call1.0105</t>
  </si>
  <si>
    <t>ERDF.03.S1.Call 2.0146</t>
  </si>
  <si>
    <t>ERDF.03.S1.Call 2.0173</t>
  </si>
  <si>
    <t>Motors Inc. Ltd</t>
  </si>
  <si>
    <t>Interior Outfitters Ltd</t>
  </si>
  <si>
    <t>Investment in an innovative medical and beauty treatment equipment</t>
  </si>
  <si>
    <t>Investment in innovative machinery that would enable her to provide medical services mostly related to skin treatments while treating several infections and skin diseases. This machine is new to the market, helping the Beneficiary to attract new clients while gaining a competitive edge in this sector.</t>
  </si>
  <si>
    <t>A business plan for a growth project for a motor-vehicle retailer - Motors Inc. Ltd</t>
  </si>
  <si>
    <t>QRM 9010</t>
  </si>
  <si>
    <t>Sarah Camilleri</t>
  </si>
  <si>
    <t>ERDF.02.S1.Call 1.0190</t>
  </si>
  <si>
    <t>e-Commerce website for Leif and Lillie</t>
  </si>
  <si>
    <t>MST 2481</t>
  </si>
  <si>
    <t>Development of an e-Commerce website, which will be used to start promoting the business online in order to attract the attention of international markets.</t>
  </si>
  <si>
    <t>ERDF.03.S1.Call 2.0155</t>
  </si>
  <si>
    <t>Business Plan for Bloom Psychology Clinic - Charlene Camilleri Duca</t>
  </si>
  <si>
    <t>Charlene Camilleri Duca</t>
  </si>
  <si>
    <t>BZN 1256</t>
  </si>
  <si>
    <t>ERDF.03.S1.Call 2.0182</t>
  </si>
  <si>
    <t>Gloria Ann Xuereb</t>
  </si>
  <si>
    <t>Development of a Business Plan for Ms Gloria Ann Xuereb</t>
  </si>
  <si>
    <t>GSM 1106</t>
  </si>
  <si>
    <t>ERDF.03.S1.Call 2.0194</t>
  </si>
  <si>
    <t>Dylan Buttigieg</t>
  </si>
  <si>
    <t>A business plan to start up a new catering establishment at the heart of Victoria - Gozo.</t>
  </si>
  <si>
    <t>QLA 1822</t>
  </si>
  <si>
    <t>ERDF.03.S1.Call 2.0190</t>
  </si>
  <si>
    <t>OCR Park Malta Ltd</t>
  </si>
  <si>
    <t>MSD 2011</t>
  </si>
  <si>
    <t>A business plan for OCR Park Malta Ltd</t>
  </si>
  <si>
    <t>Ezy Fit Ltd</t>
  </si>
  <si>
    <t>ERDF.03.S4.Call 3.0090</t>
  </si>
  <si>
    <t>ERDF.03.S5.Call 3.0066</t>
  </si>
  <si>
    <t>Empowerment Group Ltd</t>
  </si>
  <si>
    <t>Dock to Recharge?</t>
  </si>
  <si>
    <t>PBK 1151</t>
  </si>
  <si>
    <t>Investment in equipment and construction works to result in a boutique hostel which will represent an innovative concept targeted to youths, particularly the millennials and Gen Z youngsters.</t>
  </si>
  <si>
    <t>MST 9036</t>
  </si>
  <si>
    <t>Digitalisation and Expansion of Production Facilities and Activities</t>
  </si>
  <si>
    <t xml:space="preserve">Investment in equipment to enhance the production facility while increasing digitalisation by introducing a new design software. The new equipment and machinery include more advaced lifters and a dust extraction system. </t>
  </si>
  <si>
    <t>ERDF.03.S1.Call 2.0144</t>
  </si>
  <si>
    <t>ERDF.03.S1.Call 2.0196</t>
  </si>
  <si>
    <t>Desk Catering Ltd</t>
  </si>
  <si>
    <t>Investment in innovative concepts - Desk Catering Ltd</t>
  </si>
  <si>
    <t>Ajet Signs Ltd</t>
  </si>
  <si>
    <t>Ajet Signs Business Plan</t>
  </si>
  <si>
    <t>ZTN 3120</t>
  </si>
  <si>
    <t>ERDF.03.S3.Call1.0109</t>
  </si>
  <si>
    <t>Diversification of Services through the investment of an innovative carwash.</t>
  </si>
  <si>
    <t>Investment in carwash equipment and machinery. This project will help the business to expand and diversify revenue sources. It will also boost the overall profitability and long term sustainability of the enterprise.</t>
  </si>
  <si>
    <t>ERDF.03.S1.Call 2.0093</t>
  </si>
  <si>
    <t>ERDF.03.S5.Call 3.0067</t>
  </si>
  <si>
    <t>Investment in equipment to open a business venture resulting in a new coffee shop in Valletta containing state of the art technology for baking and coffee making.</t>
  </si>
  <si>
    <t xml:space="preserve">067. SME business development, support to entrepreneurship and incubation (including support to spin offs and spin outs)
074. Development and promotion of tourism assets in SMEs </t>
  </si>
  <si>
    <t>ERDF.03.S3.Call1.0107</t>
  </si>
  <si>
    <t>Investing in diversification strategy of Sirens Sports Facilities Ltd</t>
  </si>
  <si>
    <t>SPB 3310</t>
  </si>
  <si>
    <t>Investing in a new Gymnasium and Outdoor pool with the intent of enhancing the aquatic sports services all year round.</t>
  </si>
  <si>
    <t>Investment of an innovative showroom for Vella Canter Ltd</t>
  </si>
  <si>
    <t>Investment in a new showroom.</t>
  </si>
  <si>
    <t>ERDF.03.S4.Call 3.0101</t>
  </si>
  <si>
    <t>Investment in the growth of Y&amp;P Marketing Malta</t>
  </si>
  <si>
    <t>Investing in a new Flat Top Tower Crane Components and related equipment to sustain the company's planned expansion.</t>
  </si>
  <si>
    <t>ERDF.03.S5.Call 3.0072</t>
  </si>
  <si>
    <t>Marie Boutique Patisserie</t>
  </si>
  <si>
    <t>Investing in equipment to launch a new business venture involving a Patisserie that promotes a variety of fresh food focusing on traditional and authentic Maltese recipes.</t>
  </si>
  <si>
    <t>ERDF.03.S3.Call1.0111</t>
  </si>
  <si>
    <t>Diversifying the Operations of 518 Pharma through the Development of a Multidisciplinary Clinic</t>
  </si>
  <si>
    <t>Investing in a five room clinic above the current pharmacy to provide specialised medical treatments to patients. In doing so, the business will be fulfilling an existing market gap.</t>
  </si>
  <si>
    <t>ERDF.03.S4.Call 3.0103</t>
  </si>
  <si>
    <t>ERDF.03.S4.Call 3.0095</t>
  </si>
  <si>
    <t>Promoting Active Ageing and Dementia Care through an Extension of the St. Elizabeth Home</t>
  </si>
  <si>
    <t>Prime Care Ltd</t>
  </si>
  <si>
    <t>RBT 1676</t>
  </si>
  <si>
    <t>Expanding St. Elizabeth Home through the investment of an additional 2 floors to sustain the increasing demand while offering a high-quality service and customer satisfaction to the elderly.</t>
  </si>
  <si>
    <t>Ix-Xatt at One80 Kitchen Gozo</t>
  </si>
  <si>
    <t>One80 Kitchen</t>
  </si>
  <si>
    <t>MLH 4023</t>
  </si>
  <si>
    <t>Extension of a unique Bar Concept in Gozo, which Bar is also referred to as Ix-Xatt at one80.</t>
  </si>
  <si>
    <t>ERDF.03.S1.Call 2.0181</t>
  </si>
  <si>
    <t>ERDF.03.S1.Call 2.0189</t>
  </si>
  <si>
    <t>ERDF.03.S1.Call 2.0195</t>
  </si>
  <si>
    <t>ERDF.03.S1.Call 2.0199</t>
  </si>
  <si>
    <t>ERDF.03.S1.Call 2.0166</t>
  </si>
  <si>
    <t>Development of a Business Plan for the launch of new services - Get Hiched Inc Ltd.</t>
  </si>
  <si>
    <t>Get Hitched Inc. Ltd</t>
  </si>
  <si>
    <t>ZBG 9060</t>
  </si>
  <si>
    <t>Development of Business Plan for a Boutique Hotel in Mdina - Gourgion Estates Ltd</t>
  </si>
  <si>
    <t>Gourgion Estates Ltd</t>
  </si>
  <si>
    <t>STJ 1931</t>
  </si>
  <si>
    <t>Development of a Business Plan for Mr Jake Jovanovski</t>
  </si>
  <si>
    <t>Jake Jovanovski</t>
  </si>
  <si>
    <t>GOZ 1010</t>
  </si>
  <si>
    <t>Consultancy Services to be provided in relation to Tabone Glass Ltd</t>
  </si>
  <si>
    <t>Tabone Glass Ltd</t>
  </si>
  <si>
    <t>KCM 3016</t>
  </si>
  <si>
    <t>Solid Eye consolidation and development project - Solid Eye Ltd</t>
  </si>
  <si>
    <t>Solid Eye Ltd</t>
  </si>
  <si>
    <t>GSM 1185</t>
  </si>
  <si>
    <t>ERDF.03.S1.Call 2.0183</t>
  </si>
  <si>
    <t>ERDF.03.S1.Call 2.0201</t>
  </si>
  <si>
    <t>Stefano Borg</t>
  </si>
  <si>
    <t>Development of Business Plan for Stefano Borg</t>
  </si>
  <si>
    <t>KKP 1741</t>
  </si>
  <si>
    <t>F. Mizzi Distributors (Gozo) Ltd</t>
  </si>
  <si>
    <t>Investment in the Business - F. Mizzi Distributors (Gozo) Ltd</t>
  </si>
  <si>
    <t>FNT 1030</t>
  </si>
  <si>
    <t>ERDF.03.S1.Call 2.0193</t>
  </si>
  <si>
    <t>Development of a Business Plan for Patrimonju Museum Operators Ltd</t>
  </si>
  <si>
    <t>Patrimonju Museum Operators Ltd</t>
  </si>
  <si>
    <t>VLT 1518</t>
  </si>
  <si>
    <t>ERDF.02.S1.Call 1.0202</t>
  </si>
  <si>
    <t>Maria Cremona</t>
  </si>
  <si>
    <t>Nifty Willow</t>
  </si>
  <si>
    <t>Development of an e-Commerce website.</t>
  </si>
  <si>
    <t>SPB 3257</t>
  </si>
  <si>
    <t>ERDF.02.S1.Call 1.0195</t>
  </si>
  <si>
    <t>Toy Library</t>
  </si>
  <si>
    <t>Chiara George</t>
  </si>
  <si>
    <t>STJ 1966</t>
  </si>
  <si>
    <t>ERDF.03.S5.Call 3.0073</t>
  </si>
  <si>
    <t>MXK 1232</t>
  </si>
  <si>
    <t>Niksu Company Ltd</t>
  </si>
  <si>
    <t>Investing in the development of a Boutique Hotel  Accomodation and a restaurant in Wied iz-Zurrieq.</t>
  </si>
  <si>
    <t>ERDF.03.S1.Call 2.0175</t>
  </si>
  <si>
    <t>Maka Visuals Ltd</t>
  </si>
  <si>
    <t>Consultancy services to develop a business plan for MAKA Visuals Ltd</t>
  </si>
  <si>
    <t>GXQ 2171</t>
  </si>
  <si>
    <t>ERDF.03.S1.Call 2.0172</t>
  </si>
  <si>
    <t>A business plan in preparation for the opening of a Boutique Hotel in
Marsascala</t>
  </si>
  <si>
    <t>Alexander-Patrick Cutajar</t>
  </si>
  <si>
    <t>MSK 2123</t>
  </si>
  <si>
    <t>ERDF.03.S1.Call 2.0209</t>
  </si>
  <si>
    <t>ERDF.03.S1.Call 2.0211</t>
  </si>
  <si>
    <t>The Groom Ltd</t>
  </si>
  <si>
    <t>JMT Holdings Ltd</t>
  </si>
  <si>
    <t>Business plan for The Groom Ltd</t>
  </si>
  <si>
    <t>Business plan for JMT Holdings Ltd</t>
  </si>
  <si>
    <t>SVR 1013</t>
  </si>
  <si>
    <t>SLM 1904</t>
  </si>
  <si>
    <t>ERDF.03.S1.Call 2.0206</t>
  </si>
  <si>
    <t>Development of a Business Plan for VH Properties Ltd</t>
  </si>
  <si>
    <t>VH Properties Ltd</t>
  </si>
  <si>
    <t>BKR 9023</t>
  </si>
  <si>
    <t>ERDF.03.S1.Call 2.0218</t>
  </si>
  <si>
    <t>Business Plan for Diversification - Antoine Cutajar</t>
  </si>
  <si>
    <t>Antoine Cutajar</t>
  </si>
  <si>
    <t>ZBG 2308</t>
  </si>
  <si>
    <t>ERDF.03.S1.Call 2.0216</t>
  </si>
  <si>
    <t>MK Pharma Ltd</t>
  </si>
  <si>
    <t>A Business Plan for the growth strategy of MK Pharma Ltd</t>
  </si>
  <si>
    <t>SWQ 2471</t>
  </si>
  <si>
    <t>ERDF.03.S1.Call 2.0212</t>
  </si>
  <si>
    <t>ERDF.03.S1.Call 2.0214</t>
  </si>
  <si>
    <t>New Industrial Workshop - Vince &amp; Francis Galea</t>
  </si>
  <si>
    <t>Vince &amp; Francis Galea</t>
  </si>
  <si>
    <t>PLA 1702</t>
  </si>
  <si>
    <t>ERDF.03.S4.Call 3.0096</t>
  </si>
  <si>
    <t>Portside Lodge</t>
  </si>
  <si>
    <t>Daisy Park Ltd</t>
  </si>
  <si>
    <t>MSK 3310</t>
  </si>
  <si>
    <t>Investing in further accomodation capacity by another 24 apartments over additional 4 floors. This aparthotel is located at Marsascala.</t>
  </si>
  <si>
    <t>Deluxe Manufacturing Ltd</t>
  </si>
  <si>
    <t>A business plan for the innovative investment machinery of Deluxe Manufacturing Ltd</t>
  </si>
  <si>
    <t>GSM 1624</t>
  </si>
  <si>
    <t>ERDF.02.S1.Call 1.0211</t>
  </si>
  <si>
    <t>Redesign and develop of e-commerce platform of Daisy Park Ltd</t>
  </si>
  <si>
    <t>ERDF.03.S1.Call 2.0141</t>
  </si>
  <si>
    <t>ERDF.03.S1.Call 2.0204</t>
  </si>
  <si>
    <t>Eman Borg</t>
  </si>
  <si>
    <t>ZBG 1168</t>
  </si>
  <si>
    <t>ERDF.03.S1.Call 2.0197</t>
  </si>
  <si>
    <t>ERDF.03.S1.Call 2.0205</t>
  </si>
  <si>
    <t>Cittadella</t>
  </si>
  <si>
    <t>VLT 1515</t>
  </si>
  <si>
    <t>A business plan for an alternative high-quality tourism Residence Accomodation Project in Gozo.</t>
  </si>
  <si>
    <t>Angie Marie Vella</t>
  </si>
  <si>
    <t>Business Plan for Angie Vella</t>
  </si>
  <si>
    <t>MLH 1432</t>
  </si>
  <si>
    <t>ERDF.02.S1.Call 1.0213</t>
  </si>
  <si>
    <t>Michael Zammit</t>
  </si>
  <si>
    <t>Creation of Website</t>
  </si>
  <si>
    <t>MST 1221</t>
  </si>
  <si>
    <t>ERDF.03.S1.Call 2.0059</t>
  </si>
  <si>
    <t>ERDF.03.S4.Call 3.0110</t>
  </si>
  <si>
    <t>RS Services Ltd</t>
  </si>
  <si>
    <t>Investment in a new and larger premises by SR Services Ltd</t>
  </si>
  <si>
    <t>MST 1858</t>
  </si>
  <si>
    <t>Investing in a new administrative and operational premises involving the supply of new furniture and equipment. Such investment involves; A/C system, Access Control, CCTV Cameras and Alarm, Lifter, Palletizer and Vehicle Diagnostic Tools.</t>
  </si>
  <si>
    <t>ERDF.03.S1.Call 2.0207</t>
  </si>
  <si>
    <t>Development of a Business Plan to Assess the Feasibility of expanding on the services provided</t>
  </si>
  <si>
    <t>Jugs @ Malta Ltd</t>
  </si>
  <si>
    <t>ERDF.03.S5.Call 3.0074</t>
  </si>
  <si>
    <t>The Opening of a Traditional Bakery</t>
  </si>
  <si>
    <t>Emanuel Psaila</t>
  </si>
  <si>
    <t>ZBR 1205</t>
  </si>
  <si>
    <t>Investing in baking and other equipment to furnish a new traditional bakery in the heart of Zabbar.</t>
  </si>
  <si>
    <t>ERDF.03.S1.Call 2.0215</t>
  </si>
  <si>
    <t>ERDF.03.S5.Call 3.0078</t>
  </si>
  <si>
    <t>Boutique Accomodation in Rabat Malta</t>
  </si>
  <si>
    <t>Sharon Magri</t>
  </si>
  <si>
    <t>RBT 1210</t>
  </si>
  <si>
    <t>Investing in the development of a Boutique Hotel  Accomodation in Rabat.</t>
  </si>
  <si>
    <t>ERDF.03.S4.Call 3.0109</t>
  </si>
  <si>
    <t>ERDF.03.S4.Call 3.0111</t>
  </si>
  <si>
    <t>ERDF.03.S4.Call 3.0112</t>
  </si>
  <si>
    <t>The investment in a new Higher Output More Efficient Concrete Batching Plant</t>
  </si>
  <si>
    <t>Apex Business Service's expansion project</t>
  </si>
  <si>
    <t>Facilitating Business Growth via an investment in more advanced machinery</t>
  </si>
  <si>
    <t>Joseph Bonello</t>
  </si>
  <si>
    <t>QRD 2134</t>
  </si>
  <si>
    <t>Investing in higher output concrete machinery to increase production capacity.</t>
  </si>
  <si>
    <t>Apex Business Services Ltd</t>
  </si>
  <si>
    <t>VCT 2551</t>
  </si>
  <si>
    <t>Investing in new and innovative office equipment to sustain the facilities' expansion.</t>
  </si>
  <si>
    <t xml:space="preserve">Investing in state-of-the-art equipment to expand the operations of the business. </t>
  </si>
  <si>
    <t>ERDF.03.S1.Call 2.0220</t>
  </si>
  <si>
    <t>Deveron Developments Ltd</t>
  </si>
  <si>
    <t>Deveron Developments Hostel - Creation of a Business Plan</t>
  </si>
  <si>
    <t>Rodney Farrugia</t>
  </si>
  <si>
    <t>ZBG2800</t>
  </si>
  <si>
    <t>ERDF.03.S3.Call1.0113</t>
  </si>
  <si>
    <t>Automation of the production process to manufacture aluminium and PVC
made apertures</t>
  </si>
  <si>
    <t>Investing in machinery to commence manufacturing of aluminium and
PVC made apertures through a fully automated process as well as an
upgrade of the present facilities to keep in line with current technological
improvements.</t>
  </si>
  <si>
    <t>ERDF.03.S1.Call 2.0229</t>
  </si>
  <si>
    <t>ERDF.03.S1.Call 2.0230</t>
  </si>
  <si>
    <t>The Dermacare Clinic</t>
  </si>
  <si>
    <t>Petite Events Ltd</t>
  </si>
  <si>
    <t>ZBG 2076</t>
  </si>
  <si>
    <t>Development of a Process Systems Review Plan through external consultancy service.</t>
  </si>
  <si>
    <t>Business Innovation</t>
  </si>
  <si>
    <t>HMR 1560</t>
  </si>
  <si>
    <t>ERDF.03.S1.Call 2.0227</t>
  </si>
  <si>
    <t>V Squared Ltd</t>
  </si>
  <si>
    <t>To enhance the capacity of the company</t>
  </si>
  <si>
    <t>ERDF.03.S4.Call 3.0108</t>
  </si>
  <si>
    <t>Xerri Animal Feeds Co. Ltd</t>
  </si>
  <si>
    <t>Xerri Animal Feeds Co. Ltd - Enhance competitiveness through capital investment</t>
  </si>
  <si>
    <t>ERDF.03.S1.Call 2.0237</t>
  </si>
  <si>
    <t>A Business Plan to convert an old house of character into a boutique hotel</t>
  </si>
  <si>
    <t>Monique Zerafa</t>
  </si>
  <si>
    <t>VCT 2721</t>
  </si>
  <si>
    <t>ERDF.03.S1.Call 2.0231</t>
  </si>
  <si>
    <t>Key Contractors Ltd</t>
  </si>
  <si>
    <t>New Products and Service</t>
  </si>
  <si>
    <t>MRS 2020</t>
  </si>
  <si>
    <t>ERDF.03.S1.Call 2.0238</t>
  </si>
  <si>
    <t>Better Yourself Ltd</t>
  </si>
  <si>
    <t>Business Plan for Better Yourself Ltd</t>
  </si>
  <si>
    <t>ERDF.02.S1.Call 1.0215</t>
  </si>
  <si>
    <t>Mediterranean Crafts Co. Ltd</t>
  </si>
  <si>
    <t>Mediterranean Ceramics e-Shop</t>
  </si>
  <si>
    <t>ERDF.03.S1.Call 2.0236</t>
  </si>
  <si>
    <t>Opening a Boutique Hotel</t>
  </si>
  <si>
    <t>Janina Gatt</t>
  </si>
  <si>
    <t>ERDF.03.S1.Call 2.0249</t>
  </si>
  <si>
    <t>Business Plan for ProLink Rigging and Hydraulics Ltd.</t>
  </si>
  <si>
    <t>ProLink Rigging and Hydraulics Ltd.</t>
  </si>
  <si>
    <t>SWQ 2400</t>
  </si>
  <si>
    <t>ERDF.03.S3.Call1.0117</t>
  </si>
  <si>
    <t>Investing in Diversification and Innovation</t>
  </si>
  <si>
    <t>MQB 1812</t>
  </si>
  <si>
    <t>Diversifying into the production and manufacture of innovative goods and materials through investment in Large Formal UV Wall printing equipment.</t>
  </si>
  <si>
    <t>ERDF.03.S1.Call 2.0241</t>
  </si>
  <si>
    <t>ERDF.03.S1.Call 2.0244</t>
  </si>
  <si>
    <t>Eco Works Ltd</t>
  </si>
  <si>
    <t>Development of a business plan for Eco Works Ltd</t>
  </si>
  <si>
    <t>ATD 2632</t>
  </si>
  <si>
    <t>Octavo MT Ltd</t>
  </si>
  <si>
    <t>Octavo MT Ltd - Setting Up a Business Plan</t>
  </si>
  <si>
    <t>SGN 3511</t>
  </si>
  <si>
    <t>ERDF.03.S4.Call 3.0115</t>
  </si>
  <si>
    <t>Capital Communications Ltd</t>
  </si>
  <si>
    <t>Facilitating Growth for Vibe Fm</t>
  </si>
  <si>
    <t>MLH 2317</t>
  </si>
  <si>
    <t>Investing in new office and radio equipment and facilities to achieve the management's growth and diversification strategy.</t>
  </si>
  <si>
    <t>ERDF.03.S1.Call 2.0243</t>
  </si>
  <si>
    <t>Ray Micallef Cardona</t>
  </si>
  <si>
    <t>A business plan for the growth strategy of "Tas-Sapun Your Eco Friendly Store"</t>
  </si>
  <si>
    <t>QRM 1718</t>
  </si>
  <si>
    <t>ERDF.03.S1.Call 2.0251</t>
  </si>
  <si>
    <t>Mediterranean Crafts Diversification Business Plan</t>
  </si>
  <si>
    <t>ERDF.03.S1.Call 2.0242</t>
  </si>
  <si>
    <t>Shield Consultants Ltd</t>
  </si>
  <si>
    <t>Development of a Business Plan for Shield Consultants Ltd</t>
  </si>
  <si>
    <t>PTA 1042</t>
  </si>
  <si>
    <t>ERDF.03.S4.Call 3.0113</t>
  </si>
  <si>
    <t>KCM3016</t>
  </si>
  <si>
    <t>Extension of Activity for Tabone Glass Ltd</t>
  </si>
  <si>
    <t>Expansion of the capacity of the establishment through the investment in new production equipment.</t>
  </si>
  <si>
    <t>Broken Bottle Ltd</t>
  </si>
  <si>
    <t>Business Plan for the setting up of Broken Bottle Ltd</t>
  </si>
  <si>
    <t>SGN 4237</t>
  </si>
  <si>
    <t>ERDF.03.S1.Call 2.0253</t>
  </si>
  <si>
    <t>ERDF.03.S1.Call 2.0252</t>
  </si>
  <si>
    <t>Madletiks Ltd</t>
  </si>
  <si>
    <t>Brian Zammit</t>
  </si>
  <si>
    <t>New Boutique Hotel in Xaghra</t>
  </si>
  <si>
    <t>XRA 103</t>
  </si>
  <si>
    <t>ERDF.02.S1.Call 1.0219</t>
  </si>
  <si>
    <t>Madletiks Ltd e-Commerce Scheme</t>
  </si>
  <si>
    <t>QLA 1062</t>
  </si>
  <si>
    <t>ERDF.03.S1.Call 2.0255</t>
  </si>
  <si>
    <t>Kenneth Bellizzi</t>
  </si>
  <si>
    <t>Kenneth Bellizzi - Expansion into larger premises and growth of current Health and Fitness business</t>
  </si>
  <si>
    <t>DGL 112</t>
  </si>
  <si>
    <t>ERDF.03.S1.Call 2.0258</t>
  </si>
  <si>
    <t>Improving Competitiveness through Diversification: Meditpharma Ltd's Approach</t>
  </si>
  <si>
    <t>Meditpharma Ltd</t>
  </si>
  <si>
    <t>QRM 4631</t>
  </si>
  <si>
    <t>ERDF.03.S3.Call1.0119</t>
  </si>
  <si>
    <t>James Azzopardi</t>
  </si>
  <si>
    <t>Computed Diagnostic imaging in equine veterinary medicine.</t>
  </si>
  <si>
    <t>LJA 1919</t>
  </si>
  <si>
    <t>Diversifying into diagnostic imaging services through an investment in the latest non-invasive diagnostic  equipment for equine medicine.</t>
  </si>
  <si>
    <t>ERDF.03.S5.Call 3.0087</t>
  </si>
  <si>
    <t>Project Eco-Ice (A green take on Ice Manufacturing and distribution for Malta)</t>
  </si>
  <si>
    <t>SJMC Ltd</t>
  </si>
  <si>
    <t>SPB 3410</t>
  </si>
  <si>
    <t>Investment in equipment to start-up a company which will focus on producing and distributing ice.</t>
  </si>
  <si>
    <t>ERDF.03.S1.Call 2.0259</t>
  </si>
  <si>
    <t>ERDF.03.S1.Call 2.0265</t>
  </si>
  <si>
    <t>A business plan for a new Boutique Hotel in Victoria, Gozo.</t>
  </si>
  <si>
    <t>14 Market</t>
  </si>
  <si>
    <t>CSC Retail Ltd</t>
  </si>
  <si>
    <t>Application for Funding for a Business Plan</t>
  </si>
  <si>
    <t>GXQ 1013</t>
  </si>
  <si>
    <t>VCT 2644</t>
  </si>
  <si>
    <t>ERDF.03.S1.Call 2.0264</t>
  </si>
  <si>
    <t>Darren Joseph Fenech</t>
  </si>
  <si>
    <t>A business plan for Darren Joseph Fenech</t>
  </si>
  <si>
    <t>BBG 2368</t>
  </si>
  <si>
    <t>ERDF.03.S3.Call1.0120</t>
  </si>
  <si>
    <t>The development of an innovative boutique hotel and a restaurant in Xlendi, Gozo.</t>
  </si>
  <si>
    <t>Investing in equipment to develop a new Boutique Hotel and a restaurant in the heart of Xlendi, Gozo.</t>
  </si>
  <si>
    <t>Investing in new cutting innovative machinery to diversify the company's current operations.</t>
  </si>
  <si>
    <t>ERDF.03.S4.Call 3.0122</t>
  </si>
  <si>
    <t>Smart Packaging Department Development</t>
  </si>
  <si>
    <t>Expansion of the capacity of the establishment through the investment in equipment to equip an additional packing department.</t>
  </si>
  <si>
    <t>ERDF.03.S4.Call 3.0087</t>
  </si>
  <si>
    <t>ERDF.03.S4.Call 3.0127</t>
  </si>
  <si>
    <t>ERDF.03.S4.Call 3.0129</t>
  </si>
  <si>
    <t>Expanding the Ottoman Brand - Second Location</t>
  </si>
  <si>
    <t>The opening of a new restaurant in Msida to promote the Brand's growth and increase the current customer base.</t>
  </si>
  <si>
    <t>A New Innovative Dental Clinic</t>
  </si>
  <si>
    <t>Investing in Dental Equipment to open a new Dental Clinic.</t>
  </si>
  <si>
    <t>Investments for Growth by Ballut Blocks Ltd</t>
  </si>
  <si>
    <t>Ballut Blocks Ltd</t>
  </si>
  <si>
    <t>NXR 6713</t>
  </si>
  <si>
    <t xml:space="preserve">Investing in tangible assets through purchase of equipment with the intent of expanding the company's operations, extending the capacity accordingly. </t>
  </si>
  <si>
    <t>Expansion of the capacity of the establishment through the investment in new plant equipment to increase production while reducing its environmental footprint.</t>
  </si>
  <si>
    <t>ERDF.03.S4.Call 3.0130</t>
  </si>
  <si>
    <t>ERDF.03.S4.Call 3.0131</t>
  </si>
  <si>
    <t>Expanding the Ottoman Brand</t>
  </si>
  <si>
    <t>The opening of a new restaurant in Bugibba to promote the Brand's growth and increase the current customer base.</t>
  </si>
  <si>
    <t>C&amp;C Express Ltd</t>
  </si>
  <si>
    <t>VLT 1103</t>
  </si>
  <si>
    <t>C&amp;C Express Ltd - New Premises</t>
  </si>
  <si>
    <t>Expansion of the capacity of the establishment through the investment in equipment to equip a new and bigger premises.</t>
  </si>
  <si>
    <t>ERDF.03.S4.Call 3.0119</t>
  </si>
  <si>
    <t>ERDF.03.S4.Call 3.0133</t>
  </si>
  <si>
    <t>Investment towards the iplementation of our growth strategy</t>
  </si>
  <si>
    <t>Investment towards the implementation of growth strategies related to the extension of the capacity of the existing establishment.</t>
  </si>
  <si>
    <t>QRM 101</t>
  </si>
  <si>
    <t>New Twanny's Ironmongery with a DIY concept</t>
  </si>
  <si>
    <t>Expansion of the capacity of the existing ironmongery through the investment in equipment to equip a new and bigger premises.</t>
  </si>
  <si>
    <t>ERDF.03.S5.Call 3.0071</t>
  </si>
  <si>
    <t>ERDF.03.S1.Call 2.0271</t>
  </si>
  <si>
    <t>Y Plan Events Ltd</t>
  </si>
  <si>
    <t>A Business plan for Y Plan Events Ltd</t>
  </si>
  <si>
    <t>STJ 1650</t>
  </si>
  <si>
    <t>ERDF.03.S1.Call 2.0268</t>
  </si>
  <si>
    <t>Investing for the Future</t>
  </si>
  <si>
    <t>Joseph Schembri</t>
  </si>
  <si>
    <t>MST 4043</t>
  </si>
  <si>
    <t>ERDF.03.S1.Call 2.0269</t>
  </si>
  <si>
    <t>Natural Stone Workshop Ltd</t>
  </si>
  <si>
    <t>Implementation of a Business Plan for Innovation Strategy for the Natural Stone Workshop Ltd</t>
  </si>
  <si>
    <t>MSD 9012</t>
  </si>
  <si>
    <t>ERDF.03.S1.Call 2.0270</t>
  </si>
  <si>
    <t>Beton Screed Ltd</t>
  </si>
  <si>
    <t>New and Innovative Products and Service</t>
  </si>
  <si>
    <t>QRM 3130</t>
  </si>
  <si>
    <t>ERDF.03.S3.Call1.0124</t>
  </si>
  <si>
    <t>Investments for Diversification at Kubek Pine Malta Ltd.</t>
  </si>
  <si>
    <t>ERDF.03.S3.Call1.0118</t>
  </si>
  <si>
    <t>Enabling innovation through the establishment of the Victor Pasmore Gallery.</t>
  </si>
  <si>
    <t>Investing in equipment to develop an innovative museum experience in Valletta promoting Maltese modern art of the 20th Century.</t>
  </si>
  <si>
    <t>ERDF.03.S1.Call 2.0267</t>
  </si>
  <si>
    <t>ERDF.03.S1.Call 2.0274</t>
  </si>
  <si>
    <t>Cecil Mc Carthy</t>
  </si>
  <si>
    <t>Laros Ltd</t>
  </si>
  <si>
    <t>Business Plan for Cecil Mc Carthy</t>
  </si>
  <si>
    <t>A Business Plan for a Vet Pharmacy</t>
  </si>
  <si>
    <t>PBK 1551</t>
  </si>
  <si>
    <t>MSK 3619</t>
  </si>
  <si>
    <t>ERDF.03.S1.Call 2.0278</t>
  </si>
  <si>
    <t>A Business Plan to transit from the prototype stage to the final product.</t>
  </si>
  <si>
    <t>Aequilibria Health Ltd</t>
  </si>
  <si>
    <t>CBD 2030</t>
  </si>
  <si>
    <t>ERDF.02.S1.Call 1.0223</t>
  </si>
  <si>
    <t xml:space="preserve">Chantelle Mallia </t>
  </si>
  <si>
    <t>Chantelle Mallia - Investment in an e-commerce website</t>
  </si>
  <si>
    <t>SWQ 2172</t>
  </si>
  <si>
    <t>ERDF.02.S1.Call 1.0224</t>
  </si>
  <si>
    <t>AU79 Ltd</t>
  </si>
  <si>
    <t>Stephanie Seychell</t>
  </si>
  <si>
    <t>NXR 5220</t>
  </si>
  <si>
    <t>ERDF.03.S1.Call 2.0254</t>
  </si>
  <si>
    <t>International e-Learning Institute Ltd</t>
  </si>
  <si>
    <t>PTA 9041</t>
  </si>
  <si>
    <t>eGO</t>
  </si>
  <si>
    <t>ERDF.03.S3.Call1.0127</t>
  </si>
  <si>
    <t>The Setting Up of the First Boutique Guest House in St. Julians for VH Properties Ltd.</t>
  </si>
  <si>
    <t>Investing in equipment to develop a new Boutique Hotel in the heart of St Julians to diversify from the current services being offered by the company.</t>
  </si>
  <si>
    <t>ERDF.03.S1.Call 2.0285</t>
  </si>
  <si>
    <t>ERDF.03.S1.Call 2.0286</t>
  </si>
  <si>
    <t>Signature Slabs Ltd</t>
  </si>
  <si>
    <t>ZTN 1500</t>
  </si>
  <si>
    <t>Sally Ports Suite Senglea</t>
  </si>
  <si>
    <t>Sally Port Ltd</t>
  </si>
  <si>
    <t>ERDF.02.S1.Call 1.0226</t>
  </si>
  <si>
    <t>Upgrading of Existing Website to Augment Psychotherapeutic Services and Enable Online Payments</t>
  </si>
  <si>
    <t>Claire Magro Caruana</t>
  </si>
  <si>
    <t>Mifsud Brothers Ltd</t>
  </si>
  <si>
    <t>TS Distributors Website</t>
  </si>
  <si>
    <t>ZBR 1001</t>
  </si>
  <si>
    <t>MRS1442</t>
  </si>
  <si>
    <t>Online Travel Agency focusing on Valletta as a destination of excellence.</t>
  </si>
  <si>
    <t>Check Your Traders Ltd</t>
  </si>
  <si>
    <t>Vintage 82 Ltd</t>
  </si>
  <si>
    <t>Akos Jex</t>
  </si>
  <si>
    <t>Zara Ameen</t>
  </si>
  <si>
    <t>Claudio Azzopardi</t>
  </si>
  <si>
    <t>Myschool Ltd</t>
  </si>
  <si>
    <t>C Fino &amp; Sons</t>
  </si>
  <si>
    <t>ERDF.03.S1.Call 2.0277</t>
  </si>
  <si>
    <t>ERDF.03.S1.Call 2.0279</t>
  </si>
  <si>
    <t>ERDF.03.S1.Call 2.0284</t>
  </si>
  <si>
    <t>ERDF.03.S1.Call 2.0292</t>
  </si>
  <si>
    <t>ERDF.03.S1.Call 2.0295</t>
  </si>
  <si>
    <t>ERDF.03.S1.Call 2.0283</t>
  </si>
  <si>
    <t>ERDF.03.S1.Call 2.0293</t>
  </si>
  <si>
    <t>MLH 1022</t>
  </si>
  <si>
    <t>ATD 2733</t>
  </si>
  <si>
    <t>SPB 2541</t>
  </si>
  <si>
    <t>SGN 1616</t>
  </si>
  <si>
    <t>LJA 1209</t>
  </si>
  <si>
    <t>CBD 4010</t>
  </si>
  <si>
    <t>Vintage82</t>
  </si>
  <si>
    <t>Business Plan for Mr Akos Jex for his new business project PLAN-eat</t>
  </si>
  <si>
    <t>Drive Fitness Studio</t>
  </si>
  <si>
    <t>A Business Plan for a New Venture</t>
  </si>
  <si>
    <t>Business Plan to develop additional features in order to keep up with competition.</t>
  </si>
  <si>
    <t>Implementation of an IT system incorporating the various functions of the business.</t>
  </si>
  <si>
    <t xml:space="preserve">ERDF.02.S1.Call 2.0005 </t>
  </si>
  <si>
    <t>ERDF.02.S1.Call 2.0003</t>
  </si>
  <si>
    <t>Project Millroom Limited</t>
  </si>
  <si>
    <t>ERDF.02.S1.Call 2.0011</t>
  </si>
  <si>
    <t>XRA1240</t>
  </si>
  <si>
    <t>Project Millroom Boutique Hotel Website</t>
  </si>
  <si>
    <t>ERDF.03.S1.Call 2.0291</t>
  </si>
  <si>
    <t>C Cini MFG Ltd</t>
  </si>
  <si>
    <t>QRM2127</t>
  </si>
  <si>
    <t>Development of a Business Plan</t>
  </si>
  <si>
    <t>Marine Hound Ltd</t>
  </si>
  <si>
    <t>MST2253</t>
  </si>
  <si>
    <t>ERDF.03.S1.Call 2.0304</t>
  </si>
  <si>
    <t>C. CINI MFG. LTD.</t>
  </si>
  <si>
    <t>The Natural Stone Workshop Ltd.</t>
  </si>
  <si>
    <t>Avalon Living Ltd</t>
  </si>
  <si>
    <t>ERDF.03.S5.Call 3.0086</t>
  </si>
  <si>
    <t>VLT1467</t>
  </si>
  <si>
    <t xml:space="preserve"> Guesthouse with unique hospitality experience in the City of natural and
cultural heritage, Valletta.</t>
  </si>
  <si>
    <t>Renovating a 4-storey corner building into a high standard, designer finished guesthouse consisting of 9 guest rooms with private bathrooms and a breakfast and reception area at ground floor.</t>
  </si>
  <si>
    <t>CBD 1020</t>
  </si>
  <si>
    <t>Enhancing the innovation process at The Natural Stone Workshop Ltd.</t>
  </si>
  <si>
    <t>Investing in equipment so as to enhance the innovation process within The Natural Stone Workshop Ltd.</t>
  </si>
  <si>
    <t xml:space="preserve">001. Generic productive investment in small and medium–sized enterprises (‘SMEs’);
074. Development and promotion of tourism assets in SMEs; </t>
  </si>
  <si>
    <t>ERDF.03.S1.Call 2.0302</t>
  </si>
  <si>
    <t>ERDF.03.S1.Call 2.0310</t>
  </si>
  <si>
    <t>Hotels and Homes Ltd</t>
  </si>
  <si>
    <t>Super Apps Ltd</t>
  </si>
  <si>
    <t>BKR9020</t>
  </si>
  <si>
    <t>QRM2013</t>
  </si>
  <si>
    <t>ERDF.03.S1.Call 2.0308</t>
  </si>
  <si>
    <t>Upper Deck Limited</t>
  </si>
  <si>
    <t>GSM2421</t>
  </si>
  <si>
    <t>A Business Plan for an innovative boutique hotel in Mgarr, Gozo</t>
  </si>
  <si>
    <t>Business Plan for an investment in an Educational culinary School</t>
  </si>
  <si>
    <t>Business Plan for Super Apps Ltd</t>
  </si>
  <si>
    <t>Pro Energy Solutions</t>
  </si>
  <si>
    <t>ERDF.02.S1.Call 2.0016</t>
  </si>
  <si>
    <t>QRM9039</t>
  </si>
  <si>
    <t>Pro Energy Website</t>
  </si>
  <si>
    <t>ERDF.03.S5.Call 3.0092</t>
  </si>
  <si>
    <t>VCT2644</t>
  </si>
  <si>
    <t>14 Market- A new accommodation premises at the heart of Gozo’s capital.</t>
  </si>
  <si>
    <t>14 Market is a startup partnership company that will eventually be looking to begin it’s business operations and invest in the hospitality industry. The family run boutique hotel will invest in the furnishing of a trailblazing
boutique hotel at the heart of Victoria by the name of 14 Market Boutique
Hotel.</t>
  </si>
  <si>
    <t>Hermeshub Investments Limited</t>
  </si>
  <si>
    <t>ERDF.03.S5.Call 3.0097</t>
  </si>
  <si>
    <t>QRD1950</t>
  </si>
  <si>
    <t>Promotion of family healthy living in a five star environment.</t>
  </si>
  <si>
    <t>Investing in a state-of-the-art premises. This investment shall be complemented by procuring the latest technology in ultrasonography.</t>
  </si>
  <si>
    <t>ERDF.03.S1.Call 2.0303</t>
  </si>
  <si>
    <t>Vee Five Ltd</t>
  </si>
  <si>
    <t>SGN9020</t>
  </si>
  <si>
    <t>Chantelle Ellul</t>
  </si>
  <si>
    <t>ERDF.03.S1.Call 2.0296</t>
  </si>
  <si>
    <t>XJR1073</t>
  </si>
  <si>
    <t>Business Plan for a project to transform a townhouse into a guesthouse.</t>
  </si>
  <si>
    <t>A business plan for a Corporate Education Service Provider</t>
  </si>
  <si>
    <t>ERDF.02.S1.Call 2.0026</t>
  </si>
  <si>
    <t>MSD1113</t>
  </si>
  <si>
    <t>Joanna Mieczkowska</t>
  </si>
  <si>
    <t>Semi- permanent makeup in e-commerce market</t>
  </si>
  <si>
    <t>ERDF.03.S3.CSMA2.0003</t>
  </si>
  <si>
    <t>Investment in three key machinery, 5-in-1  Multi Machine, Press Brake
Machine Tooling, and Industrial Welding Set. This is expected to
contribute towards increased capacity and capabilities, as well as further customisation, extended service offering, and the exploration of further markets.</t>
  </si>
  <si>
    <t>ERDF.03.S1.Call 2.0309</t>
  </si>
  <si>
    <t>Camilleri Aluminium Ltd</t>
  </si>
  <si>
    <t>ChillisChilli Ltd</t>
  </si>
  <si>
    <t>SGN3000</t>
  </si>
  <si>
    <t>NDR2136</t>
  </si>
  <si>
    <t>ERDF.03.S3.CSMA2.0006</t>
  </si>
  <si>
    <t>P. Cutajar &amp; Co. Ltd</t>
  </si>
  <si>
    <t>A business plan for a manufacturing concern with Growth Plans</t>
  </si>
  <si>
    <t>A business plan in connection with an investment in an innovative machine</t>
  </si>
  <si>
    <t>DJ Engineering: Implementing a diversification strategy to foster
competitiveness and growth</t>
  </si>
  <si>
    <t>Diversifying into food packaging processes.</t>
  </si>
  <si>
    <t>Investment in new equipment to create a new packaging line to complement the current wholesale offering.</t>
  </si>
  <si>
    <t>ERDF.03.S1.Call 2.0324</t>
  </si>
  <si>
    <t>A business plan for AIS Technology Ltd.</t>
  </si>
  <si>
    <t>AIS Technology Ltd.</t>
  </si>
  <si>
    <t>ERDF.02.S1.Call 2.0023</t>
  </si>
  <si>
    <t>SLM 1603</t>
  </si>
  <si>
    <t>Rosita Jankeviciute</t>
  </si>
  <si>
    <t>Upgrading the business' website into an e-commerce website with an integrated payment gateway.</t>
  </si>
  <si>
    <t>Fenbor Ltd</t>
  </si>
  <si>
    <t>MST 2715</t>
  </si>
  <si>
    <t>ERDF.03.S1.Call 2.0323</t>
  </si>
  <si>
    <t>ERDF.03.S1.Call 2.0313</t>
  </si>
  <si>
    <t>ERDF.03.S1.Call 2.0315</t>
  </si>
  <si>
    <t>Alan James Attard Kingswell</t>
  </si>
  <si>
    <t>Lewis Press Ltd</t>
  </si>
  <si>
    <t>ERDF.03.S5.Call 3.0099</t>
  </si>
  <si>
    <t>Beflowing Ltd</t>
  </si>
  <si>
    <t>Kale &amp; Crumble</t>
  </si>
  <si>
    <t>CBD 5030</t>
  </si>
  <si>
    <t>Investing in equipment to furnish a new restaurant situated in the Central Business District which will provide organic and healthy  food while promoting the biodynamic sustainability.</t>
  </si>
  <si>
    <t>A Business Plan for Lewis Press Ltd</t>
  </si>
  <si>
    <t>Development of a Business Plan.</t>
  </si>
  <si>
    <t>STJ 1100</t>
  </si>
  <si>
    <t>Benjamin Camilleri</t>
  </si>
  <si>
    <t>ERDF.02.S1.Call 2.0021</t>
  </si>
  <si>
    <t>Mermaid</t>
  </si>
  <si>
    <t>STJ 1920</t>
  </si>
  <si>
    <t>ERDF.02.S1.Call 2.0034</t>
  </si>
  <si>
    <t>ERDF.02.S1.Call 2.0035</t>
  </si>
  <si>
    <t>Gemma Joe's</t>
  </si>
  <si>
    <t>STJ 1470</t>
  </si>
  <si>
    <t>ERDF.03.S1.Call 2.0327</t>
  </si>
  <si>
    <t>Etienne Gatt - Setting up an e-Commerce website</t>
  </si>
  <si>
    <t>Etienne Gatt</t>
  </si>
  <si>
    <t>Etienne Gatt - Application for Funding for a Business Plan</t>
  </si>
  <si>
    <t>ERDF.03.S1.Call 2.0317</t>
  </si>
  <si>
    <t>ERDF.03.S1.Call 2.0326</t>
  </si>
  <si>
    <t>A Business Plann for Federated Mills Plc</t>
  </si>
  <si>
    <t>Federated Mills Plc</t>
  </si>
  <si>
    <t>MRS 1402</t>
  </si>
  <si>
    <t>SVR 1520</t>
  </si>
  <si>
    <t>Gemma Joe’s – Setting up an e-Commerce website</t>
  </si>
  <si>
    <t>Gemma Joe's - Application for funding for a Business Plan</t>
  </si>
  <si>
    <t>ERDF.02.S1.Call 2.0031</t>
  </si>
  <si>
    <t>Marlon Debattista</t>
  </si>
  <si>
    <t>BKR 9044</t>
  </si>
  <si>
    <t>ERDF.03.S1.Call 2.0336</t>
  </si>
  <si>
    <t>Rupert Theuma</t>
  </si>
  <si>
    <t>ZBR 2673</t>
  </si>
  <si>
    <t>ERDF.03.S5.Call 3.0096</t>
  </si>
  <si>
    <t>PIXAM Ltd</t>
  </si>
  <si>
    <t>Pixam new Innovative Products</t>
  </si>
  <si>
    <t>MSD 000</t>
  </si>
  <si>
    <t>Investing in unique hardware and software to produce aerial vehicles and unmanned ground vehicles, also known as drones.</t>
  </si>
  <si>
    <t>ERDF.03.S3.CLAR2.0010</t>
  </si>
  <si>
    <t>Investing in new and advanced business solutions.</t>
  </si>
  <si>
    <t>Investing in new and advanced equipment to enrich the services available in aesthetic medicine.</t>
  </si>
  <si>
    <t>ERDF.02.S1.Call 2.0038</t>
  </si>
  <si>
    <t>Marie Boutique Patisserie Ltd</t>
  </si>
  <si>
    <t>New e-Commerce website for Domal furniture business website</t>
  </si>
  <si>
    <t>ERDF.03.S1. Call2.0330</t>
  </si>
  <si>
    <t>CDM Packaging Ltd</t>
  </si>
  <si>
    <t>MGR 1371</t>
  </si>
  <si>
    <t>A Business Plan for CDM Packaging Ltd</t>
  </si>
  <si>
    <t>A Business Plan for Rupert Theuma</t>
  </si>
  <si>
    <t>ERDF.03.S1. Call2.0329</t>
  </si>
  <si>
    <t>ERDF.03.S1. Call2.0328</t>
  </si>
  <si>
    <t>ERDF.03.S1. Call2.0342</t>
  </si>
  <si>
    <t>Andrew Carl Sammut</t>
  </si>
  <si>
    <t>Garth Metrovich</t>
  </si>
  <si>
    <t>Paul Borg Bonaci</t>
  </si>
  <si>
    <t>Ian Cutajar</t>
  </si>
  <si>
    <t>MST2650</t>
  </si>
  <si>
    <t>VLT1461</t>
  </si>
  <si>
    <t>HMR 2125</t>
  </si>
  <si>
    <t>MQB 1940</t>
  </si>
  <si>
    <t>Development of a digital platform providing innovative solutions to the
property market</t>
  </si>
  <si>
    <t>Expansion to servicing and catering of the local events industry</t>
  </si>
  <si>
    <t>East View Ltd</t>
  </si>
  <si>
    <t>ERDF.03.S1. Call2.0340</t>
  </si>
  <si>
    <t>Development of a Business Plan for growth strategy for Slipz Ltd</t>
  </si>
  <si>
    <t>MST 0001</t>
  </si>
  <si>
    <t>SLM1253</t>
  </si>
  <si>
    <t>BZN 1420</t>
  </si>
  <si>
    <t>RBT 6320</t>
  </si>
  <si>
    <t>NXR2316</t>
  </si>
  <si>
    <t>ERDF.02.S1.Call 2.0048</t>
  </si>
  <si>
    <t>Louise Micallef</t>
  </si>
  <si>
    <t>ERDF.02.S1.Call 2.0041</t>
  </si>
  <si>
    <t>Lydon Xerri</t>
  </si>
  <si>
    <t>ERDF.02.S1 Call 2. 0039</t>
  </si>
  <si>
    <t>Michela Borg Francalanza</t>
  </si>
  <si>
    <t>ERDF.02.S1 Call 2.0033</t>
  </si>
  <si>
    <t>Preston Luke Bonnici</t>
  </si>
  <si>
    <t>ERDF.02.S1 Call 2.0040</t>
  </si>
  <si>
    <t>Lawrence Parnis</t>
  </si>
  <si>
    <t>Bliss Lingerie - Setting up an e-Commerce website</t>
  </si>
  <si>
    <t>E-Commerce website for scooter rental</t>
  </si>
  <si>
    <t>Development of an e-commerce website for our Garden Landscaping
Business</t>
  </si>
  <si>
    <t>Reservation Booking Website for a new Boutique Hotel</t>
  </si>
  <si>
    <t>JLZ + MBF Architects – The setting up of an e-Commerce website</t>
  </si>
  <si>
    <t>ERDF.03.S1. Call2.0341</t>
  </si>
  <si>
    <t>ERDF.03.S1. Call2.0345</t>
  </si>
  <si>
    <t>ERDF.03.S1. Call2.0352</t>
  </si>
  <si>
    <t>Jon Mallia</t>
  </si>
  <si>
    <t>Raymond Calleja</t>
  </si>
  <si>
    <t>CG Algorithms</t>
  </si>
  <si>
    <t>Business Plan for Mr Jon Mallia</t>
  </si>
  <si>
    <t>SLM 2027</t>
  </si>
  <si>
    <t>BKR 9085</t>
  </si>
  <si>
    <t>Business Plan to Develop a New App</t>
  </si>
  <si>
    <t>PLA 1902</t>
  </si>
  <si>
    <t>ERDF.02.S1 Call 2.0043</t>
  </si>
  <si>
    <t>ERDF.02.S1 Call 2.0045</t>
  </si>
  <si>
    <t>ERDF.02.S1 Call 2.0049</t>
  </si>
  <si>
    <t>ERDF.02.S1 Call 2.0050</t>
  </si>
  <si>
    <t>ERDF.02.S1 Call 2.0051</t>
  </si>
  <si>
    <t>V&amp;C Appliances Ltd</t>
  </si>
  <si>
    <t>Ecommerce website for household items and white goods incl. payment gateway integration.</t>
  </si>
  <si>
    <t>QRM1591</t>
  </si>
  <si>
    <t>Boutique Hotel E Commerce Platform</t>
  </si>
  <si>
    <t>La Vallette Hospitality Ltd</t>
  </si>
  <si>
    <t>IKL1805</t>
  </si>
  <si>
    <t>Shane and Jurgen Partners - Setting Up an e-Commerce website</t>
  </si>
  <si>
    <t>Shane &amp; Jurgen Partners</t>
  </si>
  <si>
    <t>ATD1942</t>
  </si>
  <si>
    <t>David Grech</t>
  </si>
  <si>
    <t>Paul Magri</t>
  </si>
  <si>
    <t>Website for Mr. David Grech - The Floral Designer</t>
  </si>
  <si>
    <t>Website for Mr. Paul Magri - Magri Cycles</t>
  </si>
  <si>
    <t>QRM2344</t>
  </si>
  <si>
    <t>IKL1020</t>
  </si>
  <si>
    <t>ERDF.03.S1. Call2.0349</t>
  </si>
  <si>
    <t>Rachel Cachia</t>
  </si>
  <si>
    <t>TXN 2555</t>
  </si>
  <si>
    <t>SME Growth Grant Scheme</t>
  </si>
  <si>
    <t>ERDF.03.S1. Call2.0355</t>
  </si>
  <si>
    <t>A Business Plan for ReCoop</t>
  </si>
  <si>
    <t>The Restoration and Conservation Coop Ltd</t>
  </si>
  <si>
    <t>MSD 1413</t>
  </si>
  <si>
    <t>SME Growth Grant Scheme (2nd Issue)</t>
  </si>
  <si>
    <t>ERDF.03.S6.Call 1.0002</t>
  </si>
  <si>
    <t>Art Ltd</t>
  </si>
  <si>
    <t>ATD 9037</t>
  </si>
  <si>
    <t>Investment for growth by ART Ltd</t>
  </si>
  <si>
    <t>Investing in equipment to complement the investment in the physical infrastructure made, and through which the firm will be able to have a larger operational space, a better display of the company’s products, improved efficiency and a reduction in delivery times to the ever-growing and varied client base.</t>
  </si>
  <si>
    <t>Citrus Travel Ltd</t>
  </si>
  <si>
    <t>ERDF.03.S1. Call2.0350</t>
  </si>
  <si>
    <t>VCT 2217</t>
  </si>
  <si>
    <t>Yama Yami Co. Ltd</t>
  </si>
  <si>
    <t>The Development of a Business Plan for Yama Yami</t>
  </si>
  <si>
    <t>ERDF.03.S1. Call2.0358</t>
  </si>
  <si>
    <t>Clementine Dalli</t>
  </si>
  <si>
    <t>Business Plan for Clementine Dalli</t>
  </si>
  <si>
    <t>SFI 1512</t>
  </si>
  <si>
    <t>ERDF.03.S3.CLAR2.0002</t>
  </si>
  <si>
    <t>ERDF.03.S1. Call2.0356</t>
  </si>
  <si>
    <t>QLA1081</t>
  </si>
  <si>
    <t>Michael Tabone</t>
  </si>
  <si>
    <t>Business Plan for the development of Functional Health Clinic and Medical Tourism</t>
  </si>
  <si>
    <t>ERDF.02.S1 Call 2.0052</t>
  </si>
  <si>
    <t>ERDF.02.S1 Call 2.0047</t>
  </si>
  <si>
    <t>Memo International Ltd</t>
  </si>
  <si>
    <t>Shaker Ltd</t>
  </si>
  <si>
    <t>SGN2403</t>
  </si>
  <si>
    <t>MST3000</t>
  </si>
  <si>
    <t>On line shop</t>
  </si>
  <si>
    <t>New eCommerce Platform</t>
  </si>
  <si>
    <t>ERDF.03.S1. Call2.0367</t>
  </si>
  <si>
    <t>ERDF.03.S1. Call2.0369</t>
  </si>
  <si>
    <t>MLH1012</t>
  </si>
  <si>
    <t>BKR9073</t>
  </si>
  <si>
    <t>Multi-Net Company Ltd</t>
  </si>
  <si>
    <t>Cloudigo Ltd</t>
  </si>
  <si>
    <t>Developing a tourist and customer-oriented application for internationalisation endeavours.</t>
  </si>
  <si>
    <t>Business Plan for Multi-Net Company Ltd</t>
  </si>
  <si>
    <t>ERDF.03.S1. Call2.0370</t>
  </si>
  <si>
    <t>ERDF.03.S1. Call2.0372</t>
  </si>
  <si>
    <t>QRM3617</t>
  </si>
  <si>
    <t>MLH1107</t>
  </si>
  <si>
    <t>Worldwide Company Ltd</t>
  </si>
  <si>
    <t>Stella Cini Ltd</t>
  </si>
  <si>
    <t>Launching an e-Commerce Platform for the retail of luxurious hair products and hair tools</t>
  </si>
  <si>
    <t>A Proces and Systems Review for Worldwide Company Ltd</t>
  </si>
  <si>
    <t>PLA9045</t>
  </si>
  <si>
    <t>ERDF.03.S1. Call2.0361</t>
  </si>
  <si>
    <t>Carabao Ltd</t>
  </si>
  <si>
    <t>Carabao Ltd - Business Plan</t>
  </si>
  <si>
    <t>ERDF.03.S3.CLAR2.0020</t>
  </si>
  <si>
    <t>ERDF.03.S3.CLAR2.0021</t>
  </si>
  <si>
    <t>Peter Paul Attard</t>
  </si>
  <si>
    <t>Edward Zahra</t>
  </si>
  <si>
    <t>Furnique Woodworks - An investment in a CNC woodworking machine and an edge banding machine.</t>
  </si>
  <si>
    <t>Investments for Diversification at Rabat Marbles.</t>
  </si>
  <si>
    <t>Investment in equipment and machinery to increase efficiency and  productivity of the business.</t>
  </si>
  <si>
    <t>SLZ 1221</t>
  </si>
  <si>
    <t>DGL 3500</t>
  </si>
  <si>
    <t>ERDF.03.S1. Call2.0371</t>
  </si>
  <si>
    <t>Martza Tech Ltd</t>
  </si>
  <si>
    <t>Creating environmentally sustainable digitised processes on advanced digital platforms.</t>
  </si>
  <si>
    <t>SPB3410</t>
  </si>
  <si>
    <t>Alfred Zammit</t>
  </si>
  <si>
    <t>ERDF.03.S3.CSMA2.0022</t>
  </si>
  <si>
    <t>Embroidery Manufacturing</t>
  </si>
  <si>
    <t>VLT1454</t>
  </si>
  <si>
    <t>Investment in equipment to diversify the business into manufacturing embroidered works and all kinds of models and miniatures locally.</t>
  </si>
  <si>
    <t>Simon Caruana</t>
  </si>
  <si>
    <t>ERDF.02.S1 Call 2.0060</t>
  </si>
  <si>
    <t>ERDF.02.S1 Call 2.0064</t>
  </si>
  <si>
    <t>David Busuttil</t>
  </si>
  <si>
    <t>Ecommerce Website called HS Malta</t>
  </si>
  <si>
    <t>DGL 2111</t>
  </si>
  <si>
    <t>ZTN 2830</t>
  </si>
  <si>
    <t>Caruana Marine - The Setting up of an e-Commerce website</t>
  </si>
  <si>
    <t>ERDF.02.S1 Call 2.0054</t>
  </si>
  <si>
    <t>Interior Outfitters Limited</t>
  </si>
  <si>
    <t>Interior Outfitters - Setting Up an e-Commerce website</t>
  </si>
  <si>
    <t>ERDF.03.S1. Call2.0353</t>
  </si>
  <si>
    <t>ERDF.03.S1. Call2.0373</t>
  </si>
  <si>
    <t>G3 Hospitality Ltd</t>
  </si>
  <si>
    <t>GARD Catering - Setting Up A Business Plan</t>
  </si>
  <si>
    <t>G3 Hospitality - Process and Systems Review for Digitalising Operations</t>
  </si>
  <si>
    <t>QRM 2339</t>
  </si>
  <si>
    <t>Gard Catering Ltd</t>
  </si>
  <si>
    <t>Technological Innovations Ltd</t>
  </si>
  <si>
    <t>ERDF.03.S1. Call2.0381</t>
  </si>
  <si>
    <t>A business plan for expansion of a doors and apertures manufacturers.</t>
  </si>
  <si>
    <t>XWK3000</t>
  </si>
  <si>
    <t>ERDF.03.S1. Call2.0376</t>
  </si>
  <si>
    <t>ERDF.03.S1. Call2.0379</t>
  </si>
  <si>
    <t>Pastry Artist Limited</t>
  </si>
  <si>
    <t>Mar.Te Food Trade Ltd</t>
  </si>
  <si>
    <t>ERDF.03.S1. Call2.0374</t>
  </si>
  <si>
    <t>Mario Tonna</t>
  </si>
  <si>
    <t>Processing and transformation hub for fresh fish produce.</t>
  </si>
  <si>
    <t>Expansion and growth of a family run gelateria.</t>
  </si>
  <si>
    <t>MTF 1150</t>
  </si>
  <si>
    <t>ERDF.03.S3.CSMA2.0019</t>
  </si>
  <si>
    <t>ERDF.03.S3.CSMA2.0013</t>
  </si>
  <si>
    <t>Camilleri Aluminium Limited</t>
  </si>
  <si>
    <t>Kenneth Cassar</t>
  </si>
  <si>
    <t>The Investment of Innovative Machinery for Camilleri Aluminium Limited</t>
  </si>
  <si>
    <t>CNC Plasma Cutters Machine</t>
  </si>
  <si>
    <t>PLA3000</t>
  </si>
  <si>
    <t>Investment in equipment to diversify the business into generating a channel of plasma at the end of the torch. This is achieved through the CNC  plasma cutting process.</t>
  </si>
  <si>
    <t xml:space="preserve">Investment in equipment to diversify the business operations in procuring a Precision C2 Double Mitre Saw, eliminating the need to outsource this part of the manufacturing process. </t>
  </si>
  <si>
    <t xml:space="preserve">067. SME business development, support to entrepreneurship and incubation (including support to spin offs and spin outs);
074. Development and promotion of tourism assets in SMEs 
</t>
  </si>
  <si>
    <t>A Business Plan for Mario Tonna Ltd</t>
  </si>
  <si>
    <t>RBT 4012</t>
  </si>
  <si>
    <t>ERDF.03.S1. Call2.0380</t>
  </si>
  <si>
    <t>ERDF.03.S1. Call2.0386</t>
  </si>
  <si>
    <t>ERDF.03.S1. Call2.0389</t>
  </si>
  <si>
    <t>ERDF.03.S1. Call2.0390</t>
  </si>
  <si>
    <t>Agrowa Tech Ltd</t>
  </si>
  <si>
    <t>Tektraco Ltd</t>
  </si>
  <si>
    <t>Tammam Aboubakr Salem Altubouli</t>
  </si>
  <si>
    <t>GZR 1013</t>
  </si>
  <si>
    <t>GZR 1050</t>
  </si>
  <si>
    <t>SGN 4190</t>
  </si>
  <si>
    <t>Equipment and Machinery</t>
  </si>
  <si>
    <t>ERDF.03.S7.Call 1.0004</t>
  </si>
  <si>
    <t>Lighthouse Supermarket</t>
  </si>
  <si>
    <t>GSR 1201</t>
  </si>
  <si>
    <t>Investment in Equipment for Lighthouse Supermarkets</t>
  </si>
  <si>
    <t>Investment in new equipment that 
facilitates the day to day operations in the sealing and packing of 
Meat products and Fruits, nuts and confectionary items.</t>
  </si>
  <si>
    <t>ERDF.02.S1 Call 2.0071</t>
  </si>
  <si>
    <t>BFIT GYM - E-Commerce Website</t>
  </si>
  <si>
    <t>DGL112</t>
  </si>
  <si>
    <t>Island Yoga Ltd</t>
  </si>
  <si>
    <t>A Business Plan for Agrowa Tech Ltd</t>
  </si>
  <si>
    <t>Business Operations Software Solution Proof of Concept (POC)</t>
  </si>
  <si>
    <t>Development of a digital platform providing innovative solutions to the 
local market</t>
  </si>
  <si>
    <t>ERDF.03.S7.Call 1.0001</t>
  </si>
  <si>
    <t>ERDF.03.S7.Call 1.0007</t>
  </si>
  <si>
    <t>ERDF.03.S7.Call 1.0008</t>
  </si>
  <si>
    <t>Farrugia Woodworks Ltd</t>
  </si>
  <si>
    <t>Laser Transformations Ltd</t>
  </si>
  <si>
    <t>VCT 2772</t>
  </si>
  <si>
    <t>Investment of CNC Machine</t>
  </si>
  <si>
    <t>Investing in a new CNC machine to increase the efficiency of operations.</t>
  </si>
  <si>
    <t>Purchase of a Tower crane for Y&amp;P Marketing (Malta) Ltd</t>
  </si>
  <si>
    <t>Investing in a new tower crane to increase the efficiency of operations and achieve growth.</t>
  </si>
  <si>
    <t>Invetsment in Advanced Technology for Laser Transformations Ltd</t>
  </si>
  <si>
    <t>Investing in a new laser hair removal machine to meet the latest clients' needs replacing outdated equipment.</t>
  </si>
  <si>
    <t>Anna Horvath</t>
  </si>
  <si>
    <t>ERDF.03.S1. Call2.0366</t>
  </si>
  <si>
    <t xml:space="preserve">A multidisciplinary design expansion using sustainable materials by local 
artisans </t>
  </si>
  <si>
    <t>BML 1040</t>
  </si>
  <si>
    <t>ERDF.03.S7.Call 1.0021</t>
  </si>
  <si>
    <t>ERDF.03.S7.Call1.0026</t>
  </si>
  <si>
    <t>ERDF.03.S7.Call 1.0014</t>
  </si>
  <si>
    <t>ERDF.03.S7.Call 1.0010</t>
  </si>
  <si>
    <t>ERDF.03.S7.Call1.0024</t>
  </si>
  <si>
    <t>ERDF.03.S7.Call 1.0031</t>
  </si>
  <si>
    <t>ERDF.03S7.Call. 1.0012</t>
  </si>
  <si>
    <t>ERDF.03.S7.Call 1.0032</t>
  </si>
  <si>
    <t>ERDF.03.S7.Call 1.0016</t>
  </si>
  <si>
    <t>ERDF.03.S7.Call 1.0036</t>
  </si>
  <si>
    <t>ERDF.03.S7.Call 1.0040</t>
  </si>
  <si>
    <t>Futura WoodWorks Ltd</t>
  </si>
  <si>
    <t>General Maintenance Ltd</t>
  </si>
  <si>
    <t>Suzanne Pisani</t>
  </si>
  <si>
    <t>JCD Enterprise Ltd</t>
  </si>
  <si>
    <t>JTS Trading Limited</t>
  </si>
  <si>
    <t>Mosta Bacon Ltd</t>
  </si>
  <si>
    <t>Atlantis Holidays Limited</t>
  </si>
  <si>
    <t>Mark Busuttil</t>
  </si>
  <si>
    <t>Daniel Grima</t>
  </si>
  <si>
    <t>Honeycomb Services Ltd</t>
  </si>
  <si>
    <t>Procurement of Walk - in  Freezer Room through structural funds.</t>
  </si>
  <si>
    <t>Investing in new equipment to create a new cold room to expand the frozen space of the company.</t>
  </si>
  <si>
    <t>FNT 1172</t>
  </si>
  <si>
    <t>SADC Upgrade</t>
  </si>
  <si>
    <t>Investing in equipment to furnish a new guest house for tourist divers.</t>
  </si>
  <si>
    <t>New machinery to increase safety, efficiency and capacity</t>
  </si>
  <si>
    <t>Investing in new equipment to increase efficiency and the quality of the diving equipment.</t>
  </si>
  <si>
    <t>BKR 293</t>
  </si>
  <si>
    <t>Studioseven Video Projection Innovation in 4K</t>
  </si>
  <si>
    <t>Investing in new equipment to offer the most recent technology in laser projection.</t>
  </si>
  <si>
    <t>Enhancing of the services provided by General Maintenance Ltd</t>
  </si>
  <si>
    <t>Investing in new equipment to expand its operations.</t>
  </si>
  <si>
    <t>Futura Woodworks</t>
  </si>
  <si>
    <t>Investing in new equipment to enhance quality, performance, productivity and competitiveness of the business.</t>
  </si>
  <si>
    <t>JTS Limited - Application for funding</t>
  </si>
  <si>
    <t>QRM 3003</t>
  </si>
  <si>
    <t>Investing in machinery and equipment.</t>
  </si>
  <si>
    <t>Merit Malta Ltd</t>
  </si>
  <si>
    <t>Injection Moulding Machine</t>
  </si>
  <si>
    <t>Investing in new equipment to increase efficiency, productivity and energy savings.</t>
  </si>
  <si>
    <t>High Tech Modern Lighting and Power Equipment</t>
  </si>
  <si>
    <t>Investing in new equipment to improve the company's productivity and enhance its operations.</t>
  </si>
  <si>
    <t>Application for Investment in Equipment and Machinery</t>
  </si>
  <si>
    <t>Investing in plant and machinery to sustain the business' growth, coping with the current increase in demand.</t>
  </si>
  <si>
    <t>MST 1306</t>
  </si>
  <si>
    <t>Investing in new equipment to increase the efficiency and productivity when it comes to frozen food packaging.</t>
  </si>
  <si>
    <t>Frank Tabone</t>
  </si>
  <si>
    <t>ERDF.03.S7.Call 1.0002</t>
  </si>
  <si>
    <t>Investment in Innovative Machinery_Frank Tabone</t>
  </si>
  <si>
    <t>Investing in a new Computer Numerical Control (CNC) Machine to enhance the efficiency of operations and increase productivity.</t>
  </si>
  <si>
    <t>ERDF.03.S7.Call 1.0013</t>
  </si>
  <si>
    <t>Xara Palace Hotel Co.Ltd</t>
  </si>
  <si>
    <t>Enhancing conference and events facilities</t>
  </si>
  <si>
    <t>MDN 1050</t>
  </si>
  <si>
    <t>Investing in new equipment to increase efficiency, and energy savings.</t>
  </si>
  <si>
    <t>NnG Promotions Limited</t>
  </si>
  <si>
    <t>ERDF.03.S7.Call 1.0015</t>
  </si>
  <si>
    <t>Enhancing Service Provision in the Performing Arts Sector</t>
  </si>
  <si>
    <t>SWQ 2455</t>
  </si>
  <si>
    <t>Investing in new equipment to increase efficiency, and competitiveness.</t>
  </si>
  <si>
    <t>ERDF.03.S7.Call 1.0022</t>
  </si>
  <si>
    <t>Multivend Services Limited</t>
  </si>
  <si>
    <t>Multivend Limited: Investment in Equipment</t>
  </si>
  <si>
    <t>Investing in new equipment to expand the company's operational aspect while increasing competitiveness.</t>
  </si>
  <si>
    <t>MST 1761</t>
  </si>
  <si>
    <t>ERDF.03.S7.Call 1.0023</t>
  </si>
  <si>
    <t>The procurement of a concrete washout machine for the recycling of excess concrete</t>
  </si>
  <si>
    <t>Investing in new equipment to increase efficiency, sustainability and the recycle of excess concrete mixture materials.</t>
  </si>
  <si>
    <t>Neil Azzopardi</t>
  </si>
  <si>
    <t>ERDF.03.S7.Call 1.0028</t>
  </si>
  <si>
    <t>RBT 1529</t>
  </si>
  <si>
    <t>Increasing productivity of local restaurant through modern equipment.</t>
  </si>
  <si>
    <t>Investing in new equipment to increase efficiency, output ability and competitiveness.</t>
  </si>
  <si>
    <t>ERDF.03.S7.Call 1.0030</t>
  </si>
  <si>
    <t>Gordon's Moto Dealer Ltd</t>
  </si>
  <si>
    <t>BKR 13</t>
  </si>
  <si>
    <t>Investment in a Fork Machine for Gordon's Moto Dealer Ltd</t>
  </si>
  <si>
    <t>Investing in new equipment to increase the efficiency of operations.</t>
  </si>
  <si>
    <t>ERDF.03.S7.Call 1.0039</t>
  </si>
  <si>
    <t>ERDF.03.S7.Call 1.0048</t>
  </si>
  <si>
    <t>Grace Attard</t>
  </si>
  <si>
    <t>Anthony Camilleri - Gozo Hub</t>
  </si>
  <si>
    <t>Increasing productivity of a local ice cream shop.</t>
  </si>
  <si>
    <t>ZRQ 1660</t>
  </si>
  <si>
    <t>Investing in new equipment to increase the productivity and efficiency of operations.</t>
  </si>
  <si>
    <t>Investing in the services provided at Ta' Pennellu Restaurant</t>
  </si>
  <si>
    <t>NDR 2153</t>
  </si>
  <si>
    <t>ERDF.03.S7.Call 1.0038</t>
  </si>
  <si>
    <t>Jean Paul Vella</t>
  </si>
  <si>
    <t>Procurement of Lathe to improve the productivity of JP Engineering</t>
  </si>
  <si>
    <t>Investing in the purchase of a new lathe machine. This will allow
the productivity to be improved, facilitating more the operational aspect of the business.</t>
  </si>
  <si>
    <t>Lighthouse Supermarkets</t>
  </si>
  <si>
    <t>Neil Grech</t>
  </si>
  <si>
    <t>Erika Vella</t>
  </si>
  <si>
    <t>Laetitia Jallot</t>
  </si>
  <si>
    <t>ERDF.03.S1. Call2.0384</t>
  </si>
  <si>
    <t>ERDF.03.S1. Call2.0383</t>
  </si>
  <si>
    <t>ERDF.03.S1. Call2.0382</t>
  </si>
  <si>
    <t>ERDF.03.S1. Call2.0395</t>
  </si>
  <si>
    <t>A Process and Systems Review for Lighthouse Supermarket</t>
  </si>
  <si>
    <t>GZR1516</t>
  </si>
  <si>
    <t>MLH5310</t>
  </si>
  <si>
    <t>MST1441</t>
  </si>
  <si>
    <t>Expanding the current content studio and ancillary services to better the local product.</t>
  </si>
  <si>
    <t>Business Plan for an investment to set up a Childcare Centre in Malta</t>
  </si>
  <si>
    <t>Expanding the operations of the French Tailor-Made using Malta as a hub</t>
  </si>
  <si>
    <t>ERDF.03.S1. Call2.0397</t>
  </si>
  <si>
    <t>ERDF.03.S1. Call2.0400</t>
  </si>
  <si>
    <t>An Organisation and Operations Review for Flock Image Co Ltd</t>
  </si>
  <si>
    <t>Flock Image Co Ltd</t>
  </si>
  <si>
    <t>MST 1521</t>
  </si>
  <si>
    <t>Implementation of a Business Plan for Growth Strategy for Electrowaste Malta Ltd</t>
  </si>
  <si>
    <t>NXR 4606</t>
  </si>
  <si>
    <t>Electrowaste Malta Limited</t>
  </si>
  <si>
    <t>ERDF.03.S7.Call 1.0006</t>
  </si>
  <si>
    <t>ERDF.03.S7.Call1.0047</t>
  </si>
  <si>
    <t>ERDF.03.S7.Call1.0037</t>
  </si>
  <si>
    <t>ERDF.03.S7.Call1.00042</t>
  </si>
  <si>
    <t>ERDF.03.S7.Call1.0003</t>
  </si>
  <si>
    <t>ERDF.03.S7.Call1.0070</t>
  </si>
  <si>
    <t>ERDF.03.S7.Call1.0035</t>
  </si>
  <si>
    <t>ERDF.03.S7.Call1.0044</t>
  </si>
  <si>
    <t>ERDF.03.S7.Call1 0029</t>
  </si>
  <si>
    <t>ERDF.03.S7.Call1.0064</t>
  </si>
  <si>
    <t>ERDF.03.S7.Call1.0062</t>
  </si>
  <si>
    <t>ERDF.03.S7.Call1.0045</t>
  </si>
  <si>
    <t>ERDF.03.S7.Call1.0049</t>
  </si>
  <si>
    <t>ERDF.03.S7.Call1.0067</t>
  </si>
  <si>
    <t>ERDF.03.S7.Call1.0059</t>
  </si>
  <si>
    <t>Farmers Food ltd</t>
  </si>
  <si>
    <t>Transient Ltd</t>
  </si>
  <si>
    <t>Nexos Co Ltd</t>
  </si>
  <si>
    <t>Simon Borg</t>
  </si>
  <si>
    <t>JA Bonnici</t>
  </si>
  <si>
    <t>Tabone Dennis</t>
  </si>
  <si>
    <t>J Debono Printing Press</t>
  </si>
  <si>
    <t>Robert Lautier</t>
  </si>
  <si>
    <t>Dr Jean Paul Demajo</t>
  </si>
  <si>
    <t>Pro Stage Sound</t>
  </si>
  <si>
    <t>Carl Gatt</t>
  </si>
  <si>
    <t>Maltatiles Ltd</t>
  </si>
  <si>
    <t>Oliver Farrugia</t>
  </si>
  <si>
    <t>Investing in equipment and machinery.</t>
  </si>
  <si>
    <t>Investement in Equipment for Farrugia Oliver</t>
  </si>
  <si>
    <t>MXR 01</t>
  </si>
  <si>
    <t>XWK300</t>
  </si>
  <si>
    <t>MST4038</t>
  </si>
  <si>
    <t>MRS300</t>
  </si>
  <si>
    <t>LQA1762</t>
  </si>
  <si>
    <t>ZBG2495</t>
  </si>
  <si>
    <t>MST4003</t>
  </si>
  <si>
    <t>VCT9087</t>
  </si>
  <si>
    <t>SLM154</t>
  </si>
  <si>
    <t>MLH1519</t>
  </si>
  <si>
    <t>VCT 9035</t>
  </si>
  <si>
    <t>ZBR 230</t>
  </si>
  <si>
    <t>Pasteurisation Cooling Tunnel</t>
  </si>
  <si>
    <t>Environmentally friendly flatbed large format printer (Latex ink)</t>
  </si>
  <si>
    <t>Nexos Lighting Equipment For Events</t>
  </si>
  <si>
    <t>Enhancing the productivity of our warehouse</t>
  </si>
  <si>
    <t>FGP Ltd</t>
  </si>
  <si>
    <t>Intelligent Lighting for Events</t>
  </si>
  <si>
    <t>Upgrading of day to day operations with investments in new machinery</t>
  </si>
  <si>
    <t>Investment in Equipment for Tabone Dennis</t>
  </si>
  <si>
    <t>Terracore’s Forklift Investment for Enhanced Efficiency and Growth</t>
  </si>
  <si>
    <t>The Procurement of a passenger and goods lift, and a modernized tile
press</t>
  </si>
  <si>
    <t>Dental Clinic Sliema</t>
  </si>
  <si>
    <t>Investing in new machinery for a carpentry business</t>
  </si>
  <si>
    <t>Purchase of 2 Audio Mixers with 128 input channels and 64 Aux/ Sub-
Group Busses</t>
  </si>
  <si>
    <t>A New Dental Clinic in the Northern Region of the Island</t>
  </si>
  <si>
    <t>Investment in a Digital Laser Converting Machine for J Debono Printing
Press Ltd</t>
  </si>
  <si>
    <t>ERDF.03.S1. Call2.0378</t>
  </si>
  <si>
    <t>Donna Gatt</t>
  </si>
  <si>
    <t>An Eco-Friendly Clothing Line Venture</t>
  </si>
  <si>
    <t>FNT 9011</t>
  </si>
  <si>
    <t>White Freight Services Ltd</t>
  </si>
  <si>
    <t>Dr Jonathan Mifsud</t>
  </si>
  <si>
    <t xml:space="preserve">Gerald Fenech </t>
  </si>
  <si>
    <t>Mario Abela</t>
  </si>
  <si>
    <t>Dr Edward Fenech</t>
  </si>
  <si>
    <t>Increasing productivity of a local enterprise in the field of freight shipping services</t>
  </si>
  <si>
    <t>MRS 1332</t>
  </si>
  <si>
    <t>Investment in equipment through the purchase of a modern forklift.</t>
  </si>
  <si>
    <t>ERDF.03.S7.Call1.0079</t>
  </si>
  <si>
    <t>ERDF.03.S7.Call1.0087</t>
  </si>
  <si>
    <t>The investment in a New Dental Clinic</t>
  </si>
  <si>
    <t>The development and investment in a new dental clinic in a key central location.</t>
  </si>
  <si>
    <t>GXQ 2330</t>
  </si>
  <si>
    <t>Funding request to obtain a forklift for facilitating the handling of marble and granite</t>
  </si>
  <si>
    <t>MST 4200</t>
  </si>
  <si>
    <t>The procurement of equipment and machinery</t>
  </si>
  <si>
    <t>ZBG 1770</t>
  </si>
  <si>
    <t>ERDF.03.S7.Call1.0043</t>
  </si>
  <si>
    <t>ERDF.03.S7.Call1.0053</t>
  </si>
  <si>
    <t>Investing in equipment and machinery to increase the efficiency and productivity of the business.</t>
  </si>
  <si>
    <t>ERDF.03.S7.Call1.0075</t>
  </si>
  <si>
    <t>NXR 191</t>
  </si>
  <si>
    <t>A New Dental Clinic</t>
  </si>
  <si>
    <t>Investing in new dental equipment.</t>
  </si>
  <si>
    <t>ERDF.03.S1. Call2.399</t>
  </si>
  <si>
    <t>ERDF.03.S1. Call2.0401</t>
  </si>
  <si>
    <t>ERDF.03.S1. Call2.0409</t>
  </si>
  <si>
    <t>Rise Physiotherapy Ltd</t>
  </si>
  <si>
    <t>Suzannah Mondini</t>
  </si>
  <si>
    <t>Michael Camilleri</t>
  </si>
  <si>
    <t>SLM1279</t>
  </si>
  <si>
    <t>SLM1935</t>
  </si>
  <si>
    <t>NXR1240</t>
  </si>
  <si>
    <t>Rise Physiotherapy +</t>
  </si>
  <si>
    <t>Development of a Business Plan for Susannah Mondini</t>
  </si>
  <si>
    <t>ERDF.03.S1. Call2.0393</t>
  </si>
  <si>
    <t>ERDF.03.S1. Call2.408</t>
  </si>
  <si>
    <t>ERDF.03.S1. Call2.0407</t>
  </si>
  <si>
    <t>James Dingli</t>
  </si>
  <si>
    <t>John Cutajar</t>
  </si>
  <si>
    <t>Borg Dimech Ltd</t>
  </si>
  <si>
    <t>VCT2722</t>
  </si>
  <si>
    <t>A Business Plan for Borg Dimech Ltd</t>
  </si>
  <si>
    <t>Expansion of premises to provide architectural and ancillary services to better the local product.</t>
  </si>
  <si>
    <t>MQB1320</t>
  </si>
  <si>
    <t>SLM1609</t>
  </si>
  <si>
    <t>A business plan for an alternative tourism accomodation facility in central Sliema</t>
  </si>
  <si>
    <t>ERDF.03.S7.Call1.0033</t>
  </si>
  <si>
    <t>ERDF.03.S7.Call1.0091</t>
  </si>
  <si>
    <t>ERDF.03.S7.Call1.0084</t>
  </si>
  <si>
    <t>ERDF.03.S7.Call 1.0078</t>
  </si>
  <si>
    <t>ERDF.03.S7.Call1.0065</t>
  </si>
  <si>
    <t>ERDF.03.S7.Call1.0090</t>
  </si>
  <si>
    <t>ERDF.03.S7.Call1.0066</t>
  </si>
  <si>
    <t>ERDF.03.S7.Call1.0052</t>
  </si>
  <si>
    <t>ERDF.03.S7.Call1.0080</t>
  </si>
  <si>
    <t xml:space="preserve">Galea's Building Services Limited </t>
  </si>
  <si>
    <t>Strata Design Ltd</t>
  </si>
  <si>
    <t>Seamless Limited</t>
  </si>
  <si>
    <t>Brian Bonovia</t>
  </si>
  <si>
    <t>Analise Trapani</t>
  </si>
  <si>
    <t>J&amp;G Farrguia Contractors</t>
  </si>
  <si>
    <t>Institute of Celluar Pharmacology ltd</t>
  </si>
  <si>
    <t>Paradise Bay Hotel Limited</t>
  </si>
  <si>
    <t>MST1750</t>
  </si>
  <si>
    <t>VCT1027</t>
  </si>
  <si>
    <t>ATD400</t>
  </si>
  <si>
    <t>QRM9088</t>
  </si>
  <si>
    <t>FGR 1510</t>
  </si>
  <si>
    <t>MST2000</t>
  </si>
  <si>
    <t>ZBG1501</t>
  </si>
  <si>
    <t>MLH906</t>
  </si>
  <si>
    <t>Acquisition of machinery to increase efficiency and effectiveness</t>
  </si>
  <si>
    <t>Investing in new equipment to increase the total output of work.</t>
  </si>
  <si>
    <t>New production equipment-MPLC and buchi</t>
  </si>
  <si>
    <t>Investing in new equipment to enhance the manufacturing process of the company.</t>
  </si>
  <si>
    <t>Investing in an innovative vehicle test lane.</t>
  </si>
  <si>
    <t>Investing in new equipment to increase efficiency and the general accuracy of results.</t>
  </si>
  <si>
    <t>Amets Furniture: Investing in Machinery</t>
  </si>
  <si>
    <t>Investing in new equipment to increase efficiency and the productivity of the business.</t>
  </si>
  <si>
    <t>Enhancing the services provided by J&amp;G Farrugia Contractors</t>
  </si>
  <si>
    <t>Procurement of two handpieces that attach to a versatile laser platform</t>
  </si>
  <si>
    <t>Investing in new equipment to increase the range of services currently offered.</t>
  </si>
  <si>
    <t>ERDF.03.S7.Call1.0068</t>
  </si>
  <si>
    <t>Waterjet Cutting System</t>
  </si>
  <si>
    <t>Consolidating Strata Designs Ltd's position in the local stone and wood crafting scene</t>
  </si>
  <si>
    <t>Replacement of 2 Ovens</t>
  </si>
  <si>
    <t>Replacing of 20 year old non fully functioning equipment with new efficient one.</t>
  </si>
  <si>
    <t>Investment for Machinery at Well Made Woodworks</t>
  </si>
  <si>
    <t>ERDF.03.S7.Call1.0069</t>
  </si>
  <si>
    <t>ERDF.03.S7.Call1.0089</t>
  </si>
  <si>
    <t>Faces Displays Ltd</t>
  </si>
  <si>
    <t>Galea Curmi Engineering Consultants Ltd</t>
  </si>
  <si>
    <t>Faces Displays Limited - Application for Funding</t>
  </si>
  <si>
    <t>Investing in new equipment to enhance the digital  printing process of the company.</t>
  </si>
  <si>
    <t>VCT 1017</t>
  </si>
  <si>
    <t>Investment in an Optical Gas Imaging Camera for Galea Curmi Engineering Consultants Ltd</t>
  </si>
  <si>
    <t>Investing in new equipment to enhance the optical gas imaging services of the company.</t>
  </si>
  <si>
    <t>ERDF.03.S1. Call2.0392</t>
  </si>
  <si>
    <t>LJA2041</t>
  </si>
  <si>
    <t>PLA2143</t>
  </si>
  <si>
    <t>ATD2010</t>
  </si>
  <si>
    <t>BKR3000</t>
  </si>
  <si>
    <t>SLM1901</t>
  </si>
  <si>
    <t>MTfF1240</t>
  </si>
  <si>
    <t>STJ2036</t>
  </si>
  <si>
    <t>DGL2709</t>
  </si>
  <si>
    <t>VCT1342</t>
  </si>
  <si>
    <t>VCT9048</t>
  </si>
  <si>
    <t>ERDF.03.S7.Call1.0097</t>
  </si>
  <si>
    <t>ERDF.03.S7.Call1.0076</t>
  </si>
  <si>
    <t>ERDF.03.S7.Call1.0101</t>
  </si>
  <si>
    <t>ERDF.03.S7.Call1.0054</t>
  </si>
  <si>
    <t>ERDF.03.S7.Call.1.0073</t>
  </si>
  <si>
    <t>ERDF.03.S7.Call.10093</t>
  </si>
  <si>
    <t>ERDF.03.S7.Call.1.0100</t>
  </si>
  <si>
    <t>ERDF.03.S7.Call.1.0102</t>
  </si>
  <si>
    <t>ERDF.03.S7.Call.1.0094</t>
  </si>
  <si>
    <t>ERDF.03.S7.Call.1.0116</t>
  </si>
  <si>
    <t>Vella Mechanical Services Limited</t>
  </si>
  <si>
    <t>Emmanuel Delicata Wiemaker Ltd</t>
  </si>
  <si>
    <t>Raymond Abdila</t>
  </si>
  <si>
    <t>Deemer Ciantar</t>
  </si>
  <si>
    <t>Clinica Joia Ltd</t>
  </si>
  <si>
    <t>Heritage Homes Ltd</t>
  </si>
  <si>
    <t>St Julian's Dental and Medical Clinic Ltd</t>
  </si>
  <si>
    <t>Mr Michael Pace Gasan</t>
  </si>
  <si>
    <t>Maria Grech</t>
  </si>
  <si>
    <t>Investing in an arthroscopic unit for use in small animals and in a plasma sterilizer</t>
  </si>
  <si>
    <t>V Bigeni Co Ltd</t>
  </si>
  <si>
    <t>On-Site Hotel Laundry in Gozo Using Sustainable Machinery</t>
  </si>
  <si>
    <t>Purchase of industry related machinery aimed at growth and market expansion</t>
  </si>
  <si>
    <t>St Julian's Dental Clinic</t>
  </si>
  <si>
    <t>Investing in equipment that allows for better product diversification</t>
  </si>
  <si>
    <t>Clinica Joia Ltd - Investing in Equipment</t>
  </si>
  <si>
    <t>Expansion and upgrade of Core Functional Fitness Gym</t>
  </si>
  <si>
    <t>Emmanuel Delicata Wiemaker Ltd - Investing in Machinery</t>
  </si>
  <si>
    <t>A complete CNC system for manufacturing seals</t>
  </si>
  <si>
    <t>Investment in Machinery</t>
  </si>
  <si>
    <t>ERDF.03.S1.Call 2.0396</t>
  </si>
  <si>
    <t>ERDF.03.S1.Call 2.0417</t>
  </si>
  <si>
    <t>ERDF.03.S1.Call 2.0406</t>
  </si>
  <si>
    <t>Bonfam Operations Ltd</t>
  </si>
  <si>
    <t>Francesca Zammit Cutajar</t>
  </si>
  <si>
    <t>MAKS Engineering Ltd</t>
  </si>
  <si>
    <t>Development of a Process and Systems Review for The Secret Day Spa</t>
  </si>
  <si>
    <t>TXN 0001</t>
  </si>
  <si>
    <t>NXR 5301</t>
  </si>
  <si>
    <t>ERDF.03.S1.Call 2.0398</t>
  </si>
  <si>
    <t>RBT1676</t>
  </si>
  <si>
    <t>ERDF.03.S1.Call 2.0418</t>
  </si>
  <si>
    <t>ERDF.03.S1.Call 2.0419</t>
  </si>
  <si>
    <t>Eagle Metal Ltd</t>
  </si>
  <si>
    <t>Green Skip Services Ltd</t>
  </si>
  <si>
    <t>Development of a Process and Systems Review</t>
  </si>
  <si>
    <t>NXR 6542</t>
  </si>
  <si>
    <t>TLB 26</t>
  </si>
  <si>
    <t>ERDF.03.S1.Call 2.0421</t>
  </si>
  <si>
    <t>Rdentify Ltd</t>
  </si>
  <si>
    <t>ERDF.03.S7.Call1.0055</t>
  </si>
  <si>
    <t>Jimmy Vella Fruit and Veg ltd</t>
  </si>
  <si>
    <t>ERDF.03.S7.Call 1.0107</t>
  </si>
  <si>
    <t>Kurt Zammit Green</t>
  </si>
  <si>
    <t>ERDF.03.S7.Call 1.0104</t>
  </si>
  <si>
    <t>Tacris Ltd</t>
  </si>
  <si>
    <t>ERDF.03.S7.Call 1.0129</t>
  </si>
  <si>
    <t>Tower Group Ltd</t>
  </si>
  <si>
    <t>ERDF.03.S7.Call 1.0081</t>
  </si>
  <si>
    <t>Simon Bugeja</t>
  </si>
  <si>
    <t>ERDF.03.S7.Call 1.0061</t>
  </si>
  <si>
    <t>John Scicluna</t>
  </si>
  <si>
    <t>ERDF.03.S7.Call 1.0088</t>
  </si>
  <si>
    <t>Keith Delia</t>
  </si>
  <si>
    <t>ERDF.03.S7.Call 1.0103</t>
  </si>
  <si>
    <t>AZ Projects Ltd</t>
  </si>
  <si>
    <t>ERDF.03.S7.Call 1.0130</t>
  </si>
  <si>
    <t>Federated Mills PLC</t>
  </si>
  <si>
    <t>ERDF.03.S7.Call 1.0095</t>
  </si>
  <si>
    <t>ERDF.03.S7.Call 1.0098</t>
  </si>
  <si>
    <t>Supermarkets 1960 Ltd</t>
  </si>
  <si>
    <t>ERDF.03.S7.Call 1.0092</t>
  </si>
  <si>
    <t>ERDF.03.S7.Call 1.0120</t>
  </si>
  <si>
    <t>Grimana Ltd</t>
  </si>
  <si>
    <t>ERDF.03.S7.Call 1.0083</t>
  </si>
  <si>
    <t>N. Cordina Marketing  Ltd</t>
  </si>
  <si>
    <t>ERDF.03.S7.Call 1.0085</t>
  </si>
  <si>
    <t>Zirconia Ltd</t>
  </si>
  <si>
    <t>ERDF.03.S7.Call 1.0072</t>
  </si>
  <si>
    <t>B&amp;D Blinds and Drapes Ltd</t>
  </si>
  <si>
    <t>ERDF.03.S7.Call 1.0057</t>
  </si>
  <si>
    <t>Class Optical Manufacturing Ltd</t>
  </si>
  <si>
    <t>ERDF.03.S1.Call1.0099</t>
  </si>
  <si>
    <t>Yvett Zahra</t>
  </si>
  <si>
    <t>ERDF.03.S7.Call1.0113</t>
  </si>
  <si>
    <t>Dylan Bonnici</t>
  </si>
  <si>
    <t>Charles Mizzi</t>
  </si>
  <si>
    <t>MLH5390</t>
  </si>
  <si>
    <t>RBT9020</t>
  </si>
  <si>
    <t>MDN1120</t>
  </si>
  <si>
    <t>ZBG2851</t>
  </si>
  <si>
    <t>ZBG2714</t>
  </si>
  <si>
    <t>ZBR2671</t>
  </si>
  <si>
    <t>TXN1125</t>
  </si>
  <si>
    <t>ATD1421</t>
  </si>
  <si>
    <t>MRS1402</t>
  </si>
  <si>
    <t>XRA9024</t>
  </si>
  <si>
    <t>VLT1921</t>
  </si>
  <si>
    <t>GSM1072</t>
  </si>
  <si>
    <t>XWK9015</t>
  </si>
  <si>
    <t>QRM3111</t>
  </si>
  <si>
    <t>NDR1112</t>
  </si>
  <si>
    <t>ZTN3000</t>
  </si>
  <si>
    <t>NXR6542</t>
  </si>
  <si>
    <t>TLB26</t>
  </si>
  <si>
    <t>ZRQ2021</t>
  </si>
  <si>
    <t>Creating operational efficiency via better mechanisation and modern refrigerated storage facilities</t>
  </si>
  <si>
    <t>Getting my business off the ground through new machinery</t>
  </si>
  <si>
    <t>The procurement of equipment for a new walk-through museum at the
historic Casa Gourgion</t>
  </si>
  <si>
    <t>Elevating Efficiency: Enhancing Manufacturing and Construction with
Forklifters and Mini Cranes</t>
  </si>
  <si>
    <t>Equipment Investment</t>
  </si>
  <si>
    <t>Upgrade of community clinics at Polymer Zabbar Pharmacy</t>
  </si>
  <si>
    <t>Improving the resilience of the business through sophisticated machinery</t>
  </si>
  <si>
    <t>Investment for the upgrade of a retail outlet and restaurant specialising in
fish and seafood dishes</t>
  </si>
  <si>
    <t>Federated Mills Plc: Investment in Equipment &amp; Machinery</t>
  </si>
  <si>
    <t>Electric Ceramics Kiln</t>
  </si>
  <si>
    <t>Investment in a Fibre Laser Cutting Machine for Grech George [MT1168-
3827]</t>
  </si>
  <si>
    <t>Procurement of forklif-freezers-A/C units to increase productivity&amp; improve
the company's efficiency</t>
  </si>
  <si>
    <t>Investment in an Electric Forklift for Grimana Ltd</t>
  </si>
  <si>
    <t>Detergent Filling Machine</t>
  </si>
  <si>
    <t>Innovation and expansion of dental clinic in Gozo</t>
  </si>
  <si>
    <t>Investment in New Blinds machinery</t>
  </si>
  <si>
    <t>Improving production automation to increase organisational
competitiveness</t>
  </si>
  <si>
    <t>Investing in the services provided by Xarolla Dental Clinic</t>
  </si>
  <si>
    <t>Acquisition of Donatoni Jet 625</t>
  </si>
  <si>
    <t>Enhancing Business Productivity</t>
  </si>
  <si>
    <t>ERDF.03.S7.Call1.0115</t>
  </si>
  <si>
    <t>ERDF.03.S7.Call.1.0121</t>
  </si>
  <si>
    <t>ERDF.03.S7.Call.1.0109</t>
  </si>
  <si>
    <t>ERDF.03.S7.Call.1.0119</t>
  </si>
  <si>
    <t>ERDF.03.S7.Call.1.0126</t>
  </si>
  <si>
    <t>ERDF.03.S7.Call.1.0117</t>
  </si>
  <si>
    <t>ERDF.03.S7.Call.1.0111</t>
  </si>
  <si>
    <t>ERDF.03.S7.Call1.0122</t>
  </si>
  <si>
    <t>ERDF.03.S7.Call.1.0060</t>
  </si>
  <si>
    <t>ERDF.03.S7.Call1.0125</t>
  </si>
  <si>
    <t>ERDF.03.S7.Call.1.0082</t>
  </si>
  <si>
    <t>ERDF.03.S7.Call 1.0106</t>
  </si>
  <si>
    <t>ERDF.03.S7.Call.1.0114</t>
  </si>
  <si>
    <t>ERDF.03.S7.Call 1 0127</t>
  </si>
  <si>
    <t>ERDF.03.S7.Call 1 0118</t>
  </si>
  <si>
    <t>Childcare Services Limtied</t>
  </si>
  <si>
    <t>Marine Aquatic</t>
  </si>
  <si>
    <t>Dr. Mark Diacono</t>
  </si>
  <si>
    <t>P.Cutajar and Co Ltd</t>
  </si>
  <si>
    <t>Antonie Galea</t>
  </si>
  <si>
    <t>Dr Andre Gatt</t>
  </si>
  <si>
    <t>Gerald Fenech</t>
  </si>
  <si>
    <t>Auto Sales Ltd</t>
  </si>
  <si>
    <t>Brenda Lee Cutajar</t>
  </si>
  <si>
    <t>Luca Brincat</t>
  </si>
  <si>
    <t>Carant Trading Limited</t>
  </si>
  <si>
    <t>Filament Corporation ltd</t>
  </si>
  <si>
    <t>Squeeze Ltd</t>
  </si>
  <si>
    <t>BKR1111</t>
  </si>
  <si>
    <t>SPB1500</t>
  </si>
  <si>
    <t>SLM1807</t>
  </si>
  <si>
    <t>SPB4114</t>
  </si>
  <si>
    <t>SWQ2551</t>
  </si>
  <si>
    <t>MST4200</t>
  </si>
  <si>
    <t>LJA9011</t>
  </si>
  <si>
    <t>RBT2030</t>
  </si>
  <si>
    <t>XBX1027</t>
  </si>
  <si>
    <t>BKR9047</t>
  </si>
  <si>
    <t>BKR2093</t>
  </si>
  <si>
    <t>MRS0001</t>
  </si>
  <si>
    <t>SLM1857</t>
  </si>
  <si>
    <t>Investing in digital technology for improved customer experience in
medical services</t>
  </si>
  <si>
    <t>Enhancing the Malta National Aquarium through investment in a new
aquarium tank, filters &amp; monitors</t>
  </si>
  <si>
    <t>Investment in new specialized dental equipment</t>
  </si>
  <si>
    <t>Investing in New Equipment for an Import/Distribution Business.</t>
  </si>
  <si>
    <t>Purchase of Excavation Equipment</t>
  </si>
  <si>
    <t>Dr Andre Gatt - An application for funding for the purchase of machinery
and equipment</t>
  </si>
  <si>
    <t>Funding request to acquire a polishing machine for marble, granite and
other types of stones.</t>
  </si>
  <si>
    <t>Upgrading and Enhancing Productivity in the Workshop</t>
  </si>
  <si>
    <t>A new specialised dental clinic</t>
  </si>
  <si>
    <t>GreenWorks Specialized Landscaping &amp; Maintenance</t>
  </si>
  <si>
    <t>The procurement of a lift to facilitate movement of goods and customers in
a retail outlet</t>
  </si>
  <si>
    <t>Filament Corporation Limited - Recycled Plastic Filament Production Line
Project</t>
  </si>
  <si>
    <t>Eagle Metal Ltd. – Expansion of Equipment &amp; Machinery</t>
  </si>
  <si>
    <t>SQUEEZE</t>
  </si>
  <si>
    <t>Total</t>
  </si>
  <si>
    <t>ERDF.03.S7.Call1.0123</t>
  </si>
  <si>
    <t>Cacciatolo Bakery and Catering Ltd</t>
  </si>
  <si>
    <t>ERDF.03.S7.Call1.0131</t>
  </si>
  <si>
    <t>Eco Works limited</t>
  </si>
  <si>
    <t>Investing in the services provided by the Hamrun Kiosk</t>
  </si>
  <si>
    <t>Investing of the purchase of an Ice-cream machine and an oven to enhance the services provided by the Hamrun Kiosk.</t>
  </si>
  <si>
    <t>NXR 4071</t>
  </si>
  <si>
    <t>The Procurement of a new Asphalt recycling plant.</t>
  </si>
  <si>
    <t>ECO Works Limited is proposing to procure a new asphalt recycling plant.</t>
  </si>
  <si>
    <r>
      <t xml:space="preserve">(List last updated: 30/11/2023)
Name of Aid Scheme / Isem ta' l-Iskema Għall-Għajnuna: </t>
    </r>
    <r>
      <rPr>
        <b/>
        <sz val="10"/>
        <color rgb="FF002060"/>
        <rFont val="Arial"/>
        <family val="2"/>
      </rPr>
      <t>Business Enhance ERDF Grant Schemes</t>
    </r>
    <r>
      <rPr>
        <sz val="10"/>
        <color rgb="FF002060"/>
        <rFont val="Arial"/>
        <family val="2"/>
      </rPr>
      <t xml:space="preserve">
Name of Intermediate Body / Isem tal Korp Intermedjarju: </t>
    </r>
    <r>
      <rPr>
        <b/>
        <sz val="10"/>
        <color rgb="FF002060"/>
        <rFont val="Arial"/>
        <family val="2"/>
      </rPr>
      <t>Measures and Support Division</t>
    </r>
    <r>
      <rPr>
        <sz val="10"/>
        <color rgb="FF00206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</si>
</sst>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43" formatCode="_-* #,##0.00_-;\-* #,##0.00_-;_-* &quot;-&quot;??_-;_-@_-"/>
    <numFmt numFmtId="164" formatCode="[$€-2]\ #,##0"/>
    <numFmt numFmtId="165" formatCode="&quot;€&quot;#,##0"/>
    <numFmt numFmtId="166" formatCode="&quot;€&quot;#,##0.00"/>
  </numFmts>
  <fonts count="31" x14ac:knownFonts="1">
    <font>
      <sz val="11"/>
      <color theme="1"/>
      <name val="Calibri"/>
      <family val="2"/>
      <scheme val="minor"/>
    </font>
    <font>
      <sz val="10"/>
      <name val="Arial"/>
      <family val="2"/>
    </font>
    <font>
      <sz val="10"/>
      <name val="Arial"/>
      <family val="2"/>
    </font>
    <font>
      <b/>
      <sz val="12"/>
      <color indexed="62"/>
      <name val="Arial"/>
      <family val="2"/>
    </font>
    <font>
      <sz val="10"/>
      <color indexed="62"/>
      <name val="Arial"/>
      <family val="2"/>
    </font>
    <font>
      <b/>
      <sz val="10"/>
      <color indexed="9"/>
      <name val="Arial"/>
      <family val="2"/>
    </font>
    <font>
      <b/>
      <sz val="11"/>
      <color indexed="9"/>
      <name val="Arial"/>
      <family val="2"/>
    </font>
    <font>
      <sz val="9"/>
      <color rgb="FF333399"/>
      <name val="Arial"/>
      <family val="2"/>
    </font>
    <font>
      <i/>
      <sz val="11"/>
      <name val="Arial"/>
      <family val="2"/>
    </font>
    <font>
      <i/>
      <sz val="11"/>
      <color rgb="FFFF0000"/>
      <name val="Arial"/>
      <family val="2"/>
    </font>
    <font>
      <sz val="11"/>
      <name val="Arial"/>
      <family val="2"/>
    </font>
    <font>
      <b/>
      <sz val="11"/>
      <color theme="3"/>
      <name val="Arial"/>
      <family val="2"/>
    </font>
    <font>
      <sz val="11"/>
      <color theme="1"/>
      <name val="Arial"/>
      <family val="2"/>
    </font>
    <font>
      <b/>
      <i/>
      <sz val="10"/>
      <color indexed="9"/>
      <name val="Arial"/>
      <family val="2"/>
    </font>
    <font>
      <b/>
      <sz val="12"/>
      <color rgb="FF002060"/>
      <name val="Arial"/>
      <family val="2"/>
    </font>
    <font>
      <sz val="10"/>
      <color rgb="FF333399"/>
      <name val="Arial"/>
      <family val="2"/>
    </font>
    <font>
      <sz val="10"/>
      <color rgb="FF002060"/>
      <name val="Arial"/>
      <family val="2"/>
    </font>
    <font>
      <b/>
      <sz val="10"/>
      <color rgb="FF002060"/>
      <name val="Arial"/>
      <family val="2"/>
    </font>
    <font>
      <b/>
      <sz val="11"/>
      <color rgb="FF002060"/>
      <name val="Arial"/>
      <family val="2"/>
    </font>
    <font>
      <sz val="10"/>
      <color theme="1"/>
      <name val="Arial"/>
      <family val="2"/>
    </font>
    <font>
      <i/>
      <sz val="10"/>
      <color theme="1"/>
      <name val="Arial"/>
      <family val="2"/>
    </font>
    <font>
      <b/>
      <sz val="11"/>
      <color theme="3" tint="-0.249977111117893"/>
      <name val="Arial"/>
      <family val="2"/>
    </font>
    <font>
      <sz val="11"/>
      <color rgb="FF000000"/>
      <name val="Calibri"/>
      <family val="2"/>
      <scheme val="minor"/>
    </font>
    <font>
      <sz val="11"/>
      <color rgb="FF000000"/>
      <name val="Arial"/>
      <family val="2"/>
    </font>
    <font>
      <sz val="8"/>
      <name val="Calibri"/>
      <family val="2"/>
      <scheme val="minor"/>
    </font>
    <font>
      <sz val="11"/>
      <color theme="1"/>
      <name val="Calibri"/>
      <family val="2"/>
      <scheme val="minor"/>
    </font>
    <font>
      <sz val="11"/>
      <color rgb="FF242424"/>
      <name val="Segoe UI"/>
      <family val="2"/>
    </font>
    <font>
      <sz val="9"/>
      <color indexed="81"/>
      <name val="Tahoma"/>
      <family val="2"/>
    </font>
    <font>
      <b/>
      <sz val="9"/>
      <color indexed="81"/>
      <name val="Tahoma"/>
      <family val="2"/>
    </font>
    <font>
      <b/>
      <i/>
      <sz val="18"/>
      <color indexed="9"/>
      <name val="Calibri"/>
      <family val="2"/>
      <scheme val="minor"/>
    </font>
    <font>
      <b/>
      <sz val="15"/>
      <color indexed="9"/>
      <name val="Calibri"/>
      <family val="2"/>
      <scheme val="minor"/>
    </font>
  </fonts>
  <fills count="10">
    <fill>
      <patternFill patternType="none"/>
    </fill>
    <fill>
      <patternFill patternType="gray125"/>
    </fill>
    <fill>
      <patternFill patternType="solid">
        <fgColor indexed="18"/>
        <bgColor indexed="64"/>
      </patternFill>
    </fill>
    <fill>
      <patternFill patternType="solid">
        <fgColor indexed="51"/>
        <bgColor indexed="64"/>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0">
    <xf numFmtId="0" fontId="0" fillId="0" borderId="0"/>
    <xf numFmtId="0" fontId="1" fillId="0" borderId="0"/>
    <xf numFmtId="0" fontId="2" fillId="0" borderId="0"/>
    <xf numFmtId="0" fontId="1" fillId="0" borderId="0"/>
    <xf numFmtId="0" fontId="1"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0" fontId="22" fillId="0" borderId="0"/>
  </cellStyleXfs>
  <cellXfs count="112">
    <xf numFmtId="0" fontId="0" fillId="0" borderId="0" xfId="0"/>
    <xf numFmtId="0" fontId="3" fillId="6" borderId="0" xfId="1" applyFont="1" applyFill="1" applyAlignment="1">
      <alignment horizontal="left" vertical="center" wrapText="1"/>
    </xf>
    <xf numFmtId="0" fontId="4" fillId="6" borderId="0" xfId="1" applyFont="1" applyFill="1" applyAlignment="1">
      <alignment horizontal="left" vertical="center" wrapText="1"/>
    </xf>
    <xf numFmtId="0" fontId="5" fillId="6" borderId="0" xfId="1" applyFont="1" applyFill="1" applyAlignment="1">
      <alignment horizontal="center" vertical="center" wrapText="1"/>
    </xf>
    <xf numFmtId="164" fontId="6" fillId="6" borderId="0" xfId="0" applyNumberFormat="1" applyFont="1" applyFill="1" applyAlignment="1">
      <alignment horizontal="center" vertical="center" wrapText="1"/>
    </xf>
    <xf numFmtId="0" fontId="7" fillId="6" borderId="0" xfId="0" applyFont="1" applyFill="1" applyAlignment="1">
      <alignment horizontal="center" wrapText="1"/>
    </xf>
    <xf numFmtId="9" fontId="1" fillId="6" borderId="0" xfId="1" applyNumberFormat="1" applyFill="1" applyAlignment="1">
      <alignment horizontal="center" vertical="center" wrapText="1"/>
    </xf>
    <xf numFmtId="0" fontId="8" fillId="6" borderId="0" xfId="2" applyFont="1" applyFill="1" applyAlignment="1">
      <alignment horizontal="left" vertical="center" wrapText="1"/>
    </xf>
    <xf numFmtId="9" fontId="10" fillId="6" borderId="0" xfId="1" applyNumberFormat="1" applyFont="1" applyFill="1" applyAlignment="1">
      <alignment horizontal="center" vertical="center" wrapText="1"/>
    </xf>
    <xf numFmtId="0" fontId="12" fillId="0" borderId="0" xfId="0" applyFont="1"/>
    <xf numFmtId="0" fontId="12" fillId="0" borderId="0" xfId="0" applyFont="1" applyAlignment="1">
      <alignment horizontal="center"/>
    </xf>
    <xf numFmtId="0" fontId="12" fillId="6" borderId="0" xfId="0" applyFont="1" applyFill="1"/>
    <xf numFmtId="165" fontId="10" fillId="0" borderId="1" xfId="1" applyNumberFormat="1" applyFont="1" applyBorder="1" applyAlignment="1">
      <alignment horizontal="center" vertical="center" wrapText="1"/>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49" fontId="10" fillId="0" borderId="1" xfId="1" applyNumberFormat="1" applyFont="1" applyBorder="1" applyAlignment="1">
      <alignment horizontal="center" vertical="center" wrapText="1"/>
    </xf>
    <xf numFmtId="166" fontId="12" fillId="0" borderId="1" xfId="0" applyNumberFormat="1" applyFont="1" applyBorder="1" applyAlignment="1">
      <alignment horizontal="center" vertical="center"/>
    </xf>
    <xf numFmtId="0" fontId="10" fillId="6" borderId="1" xfId="1" applyFont="1" applyFill="1" applyBorder="1" applyAlignment="1">
      <alignment horizontal="center" vertical="center" wrapText="1"/>
    </xf>
    <xf numFmtId="0" fontId="12" fillId="0" borderId="1" xfId="0" applyFont="1" applyBorder="1" applyAlignment="1">
      <alignment vertical="center" wrapText="1"/>
    </xf>
    <xf numFmtId="0" fontId="10" fillId="0" borderId="1" xfId="1" applyFont="1" applyBorder="1" applyAlignment="1">
      <alignment horizontal="center" vertical="center" wrapText="1"/>
    </xf>
    <xf numFmtId="9" fontId="10" fillId="0" borderId="1" xfId="1" applyNumberFormat="1" applyFont="1" applyBorder="1" applyAlignment="1">
      <alignment horizontal="center" vertical="center" wrapText="1"/>
    </xf>
    <xf numFmtId="166" fontId="10" fillId="0" borderId="1" xfId="1" applyNumberFormat="1" applyFont="1" applyBorder="1" applyAlignment="1">
      <alignment horizontal="center" vertical="center" wrapText="1"/>
    </xf>
    <xf numFmtId="0" fontId="12" fillId="6" borderId="1" xfId="0" applyFont="1" applyFill="1" applyBorder="1" applyAlignment="1">
      <alignment vertical="center" wrapText="1"/>
    </xf>
    <xf numFmtId="166" fontId="10" fillId="6" borderId="1" xfId="1" applyNumberFormat="1" applyFont="1" applyFill="1" applyBorder="1" applyAlignment="1">
      <alignment horizontal="center" vertical="center" wrapText="1"/>
    </xf>
    <xf numFmtId="165" fontId="10" fillId="6" borderId="1" xfId="1" applyNumberFormat="1" applyFont="1" applyFill="1" applyBorder="1" applyAlignment="1">
      <alignment horizontal="center" vertical="center" wrapText="1"/>
    </xf>
    <xf numFmtId="9" fontId="10" fillId="6" borderId="1" xfId="1" applyNumberFormat="1" applyFont="1" applyFill="1" applyBorder="1" applyAlignment="1">
      <alignment horizontal="center" vertical="center" wrapText="1"/>
    </xf>
    <xf numFmtId="0" fontId="5" fillId="2" borderId="3" xfId="1" applyFont="1" applyFill="1" applyBorder="1" applyAlignment="1">
      <alignment horizontal="center" vertical="center" wrapText="1"/>
    </xf>
    <xf numFmtId="0" fontId="10" fillId="0" borderId="2" xfId="1" applyFont="1" applyBorder="1" applyAlignment="1">
      <alignment horizontal="center" vertical="center" wrapText="1"/>
    </xf>
    <xf numFmtId="166" fontId="10" fillId="0" borderId="2" xfId="1" applyNumberFormat="1" applyFont="1" applyBorder="1" applyAlignment="1">
      <alignment horizontal="center" vertical="center" wrapText="1"/>
    </xf>
    <xf numFmtId="165" fontId="10" fillId="0" borderId="7" xfId="1" applyNumberFormat="1" applyFont="1" applyBorder="1" applyAlignment="1">
      <alignment horizontal="center" vertical="center" wrapText="1"/>
    </xf>
    <xf numFmtId="8" fontId="12" fillId="0" borderId="1" xfId="0" applyNumberFormat="1" applyFont="1" applyBorder="1" applyAlignment="1">
      <alignment horizontal="center" vertical="center"/>
    </xf>
    <xf numFmtId="0" fontId="10" fillId="0" borderId="1" xfId="1"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2" fontId="23" fillId="0" borderId="1" xfId="0" applyNumberFormat="1"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166" fontId="10" fillId="0" borderId="7" xfId="1" applyNumberFormat="1" applyFont="1" applyBorder="1" applyAlignment="1">
      <alignment horizontal="center" vertical="center" wrapText="1"/>
    </xf>
    <xf numFmtId="0" fontId="23" fillId="0" borderId="2" xfId="0" applyFont="1" applyBorder="1" applyAlignment="1">
      <alignment horizontal="center" vertical="center" wrapText="1"/>
    </xf>
    <xf numFmtId="2" fontId="23" fillId="0" borderId="2" xfId="0" applyNumberFormat="1" applyFont="1" applyBorder="1" applyAlignment="1">
      <alignment horizontal="center" vertical="center" wrapText="1"/>
    </xf>
    <xf numFmtId="0" fontId="10" fillId="0" borderId="2" xfId="1" applyFont="1" applyBorder="1" applyAlignment="1">
      <alignment horizontal="left" vertical="center" wrapText="1"/>
    </xf>
    <xf numFmtId="2" fontId="12" fillId="0" borderId="1" xfId="0" applyNumberFormat="1" applyFont="1" applyBorder="1" applyAlignment="1">
      <alignment horizontal="center" vertical="center"/>
    </xf>
    <xf numFmtId="166" fontId="22" fillId="0" borderId="1" xfId="0" applyNumberFormat="1" applyFont="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12" fillId="0" borderId="5" xfId="0" applyFont="1" applyBorder="1" applyAlignment="1">
      <alignment horizontal="center" vertical="center" wrapText="1"/>
    </xf>
    <xf numFmtId="2" fontId="0" fillId="0" borderId="5" xfId="0" applyNumberFormat="1" applyBorder="1" applyAlignment="1">
      <alignment horizontal="center" vertical="center"/>
    </xf>
    <xf numFmtId="0" fontId="10" fillId="0" borderId="8" xfId="1" applyFont="1" applyBorder="1" applyAlignment="1">
      <alignment horizontal="center" vertical="center" wrapText="1"/>
    </xf>
    <xf numFmtId="0" fontId="0" fillId="0" borderId="8" xfId="0" applyBorder="1" applyAlignment="1">
      <alignment horizontal="center" vertical="center"/>
    </xf>
    <xf numFmtId="0" fontId="12" fillId="0" borderId="8" xfId="0" applyFont="1" applyBorder="1" applyAlignment="1">
      <alignment horizontal="center" vertical="center" wrapText="1"/>
    </xf>
    <xf numFmtId="2" fontId="0" fillId="0" borderId="8" xfId="0" applyNumberFormat="1" applyBorder="1" applyAlignment="1">
      <alignment horizontal="center" vertical="center"/>
    </xf>
    <xf numFmtId="0" fontId="12" fillId="0" borderId="8" xfId="0" applyFont="1" applyBorder="1" applyAlignment="1">
      <alignment vertical="center" wrapText="1"/>
    </xf>
    <xf numFmtId="166" fontId="12" fillId="0" borderId="8" xfId="0" applyNumberFormat="1" applyFont="1" applyBorder="1" applyAlignment="1">
      <alignment horizontal="center" vertical="center"/>
    </xf>
    <xf numFmtId="9" fontId="10" fillId="0" borderId="8" xfId="1" applyNumberFormat="1" applyFont="1" applyBorder="1" applyAlignment="1">
      <alignment horizontal="center" vertical="center" wrapText="1"/>
    </xf>
    <xf numFmtId="0" fontId="10" fillId="0" borderId="4" xfId="1" applyFont="1" applyBorder="1" applyAlignment="1">
      <alignment horizontal="center" vertical="center" wrapText="1"/>
    </xf>
    <xf numFmtId="0" fontId="22" fillId="0" borderId="1" xfId="0" applyFont="1" applyBorder="1" applyAlignment="1">
      <alignment horizontal="center" vertical="center"/>
    </xf>
    <xf numFmtId="0" fontId="26" fillId="0" borderId="0" xfId="0" applyFont="1" applyAlignment="1">
      <alignment horizontal="center" vertical="center"/>
    </xf>
    <xf numFmtId="8" fontId="22" fillId="0" borderId="1" xfId="0" applyNumberFormat="1" applyFont="1" applyBorder="1" applyAlignment="1">
      <alignment horizontal="center" vertical="center"/>
    </xf>
    <xf numFmtId="164" fontId="12" fillId="0" borderId="0" xfId="0" applyNumberFormat="1" applyFont="1"/>
    <xf numFmtId="0" fontId="12" fillId="0" borderId="0" xfId="0" applyFont="1" applyAlignment="1">
      <alignment wrapText="1"/>
    </xf>
    <xf numFmtId="0" fontId="22" fillId="0" borderId="10" xfId="0" applyFont="1" applyBorder="1" applyAlignment="1">
      <alignment horizontal="center" vertical="center"/>
    </xf>
    <xf numFmtId="0" fontId="22" fillId="0" borderId="10" xfId="0" applyFont="1" applyBorder="1" applyAlignment="1">
      <alignment horizontal="center" vertical="center" wrapText="1"/>
    </xf>
    <xf numFmtId="0" fontId="22" fillId="0" borderId="11" xfId="0" applyFont="1" applyBorder="1" applyAlignment="1">
      <alignment horizontal="center" vertical="center"/>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2" xfId="0" applyFont="1" applyBorder="1" applyAlignment="1">
      <alignment horizontal="center" vertical="center"/>
    </xf>
    <xf numFmtId="166" fontId="10" fillId="0" borderId="8" xfId="1" applyNumberFormat="1" applyFont="1" applyBorder="1" applyAlignment="1">
      <alignment horizontal="center" vertical="center" wrapText="1"/>
    </xf>
    <xf numFmtId="0" fontId="26" fillId="0" borderId="1" xfId="0" applyFont="1" applyBorder="1" applyAlignment="1">
      <alignment horizontal="center" vertical="center"/>
    </xf>
    <xf numFmtId="0" fontId="22" fillId="0" borderId="8" xfId="0" applyFont="1" applyBorder="1" applyAlignment="1">
      <alignment horizontal="center" vertical="center"/>
    </xf>
    <xf numFmtId="0" fontId="22" fillId="0" borderId="8" xfId="0" applyFont="1" applyBorder="1" applyAlignment="1">
      <alignment horizontal="center" vertical="center" wrapText="1"/>
    </xf>
    <xf numFmtId="0" fontId="23"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3" fillId="0" borderId="13" xfId="0" applyFont="1" applyBorder="1" applyAlignment="1">
      <alignment horizontal="center" vertical="center" wrapText="1"/>
    </xf>
    <xf numFmtId="166" fontId="10" fillId="0" borderId="14" xfId="1" applyNumberFormat="1" applyFont="1" applyBorder="1" applyAlignment="1">
      <alignment horizontal="center" vertical="center" wrapTex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10" fillId="0" borderId="8" xfId="1" applyFont="1" applyBorder="1" applyAlignment="1">
      <alignment horizontal="left" vertical="center" wrapText="1"/>
    </xf>
    <xf numFmtId="164" fontId="30" fillId="2" borderId="2" xfId="0" applyNumberFormat="1" applyFont="1" applyFill="1" applyBorder="1" applyAlignment="1">
      <alignment horizontal="center" vertical="center" wrapText="1"/>
    </xf>
    <xf numFmtId="164" fontId="30" fillId="2" borderId="7"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0" fontId="8" fillId="6" borderId="0" xfId="4" applyFont="1" applyFill="1" applyAlignment="1">
      <alignment horizontal="left" vertical="center" wrapText="1"/>
    </xf>
    <xf numFmtId="0" fontId="23" fillId="0" borderId="8" xfId="0" applyFont="1" applyBorder="1" applyAlignment="1">
      <alignment horizontal="center" vertical="center" wrapText="1"/>
    </xf>
    <xf numFmtId="0" fontId="11" fillId="7" borderId="3" xfId="1" applyFont="1" applyFill="1" applyBorder="1" applyAlignment="1">
      <alignment horizontal="left" vertical="center" wrapText="1"/>
    </xf>
    <xf numFmtId="0" fontId="11" fillId="7" borderId="5" xfId="1" applyFont="1" applyFill="1" applyBorder="1" applyAlignment="1">
      <alignment horizontal="left" vertical="center" wrapText="1"/>
    </xf>
    <xf numFmtId="0" fontId="11" fillId="7" borderId="6" xfId="1" applyFont="1" applyFill="1" applyBorder="1" applyAlignment="1">
      <alignment horizontal="left" vertical="center" wrapText="1"/>
    </xf>
    <xf numFmtId="0" fontId="18" fillId="7" borderId="1" xfId="1" applyFont="1" applyFill="1" applyBorder="1" applyAlignment="1">
      <alignment horizontal="left" vertical="center" wrapText="1"/>
    </xf>
    <xf numFmtId="0" fontId="21" fillId="8" borderId="3" xfId="1" applyFont="1" applyFill="1" applyBorder="1" applyAlignment="1">
      <alignment horizontal="left" vertical="center" wrapText="1"/>
    </xf>
    <xf numFmtId="0" fontId="21" fillId="8" borderId="5" xfId="1" applyFont="1" applyFill="1" applyBorder="1" applyAlignment="1">
      <alignment horizontal="left" vertical="center" wrapText="1"/>
    </xf>
    <xf numFmtId="0" fontId="21" fillId="8" borderId="6" xfId="1" applyFont="1" applyFill="1" applyBorder="1" applyAlignment="1">
      <alignment horizontal="left" vertical="center" wrapText="1"/>
    </xf>
    <xf numFmtId="0" fontId="1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4" borderId="1" xfId="2" applyFont="1" applyFill="1" applyBorder="1" applyAlignment="1">
      <alignment horizontal="left" vertical="center" wrapText="1"/>
    </xf>
    <xf numFmtId="0" fontId="8" fillId="5" borderId="1" xfId="2" applyFont="1" applyFill="1" applyBorder="1" applyAlignment="1">
      <alignment horizontal="left" vertical="center" wrapText="1"/>
    </xf>
    <xf numFmtId="0" fontId="8" fillId="3" borderId="1" xfId="2" applyFont="1" applyFill="1" applyBorder="1" applyAlignment="1">
      <alignment horizontal="left" vertical="center" wrapText="1"/>
    </xf>
    <xf numFmtId="0" fontId="10" fillId="8" borderId="5" xfId="1" applyFont="1" applyFill="1" applyBorder="1" applyAlignment="1">
      <alignment horizontal="left" vertical="center" wrapText="1"/>
    </xf>
    <xf numFmtId="0" fontId="10" fillId="8" borderId="6" xfId="1" applyFont="1" applyFill="1" applyBorder="1" applyAlignment="1">
      <alignment horizontal="left" vertical="center" wrapText="1"/>
    </xf>
    <xf numFmtId="0" fontId="29" fillId="2" borderId="7" xfId="0" applyFont="1" applyFill="1" applyBorder="1" applyAlignment="1">
      <alignment horizontal="right" vertical="center" wrapText="1"/>
    </xf>
    <xf numFmtId="0" fontId="29" fillId="2" borderId="4" xfId="0" applyFont="1" applyFill="1" applyBorder="1" applyAlignment="1">
      <alignment horizontal="right" vertical="center" wrapText="1"/>
    </xf>
    <xf numFmtId="0" fontId="29" fillId="2" borderId="9" xfId="0" applyFont="1" applyFill="1" applyBorder="1" applyAlignment="1">
      <alignment horizontal="right" vertical="center" wrapText="1"/>
    </xf>
    <xf numFmtId="0" fontId="14" fillId="9" borderId="1" xfId="1" applyFont="1" applyFill="1" applyBorder="1" applyAlignment="1">
      <alignment horizontal="left" vertical="center" wrapText="1"/>
    </xf>
    <xf numFmtId="0" fontId="11" fillId="7" borderId="1" xfId="1" applyFont="1" applyFill="1" applyBorder="1" applyAlignment="1">
      <alignment horizontal="left" vertical="center" wrapText="1"/>
    </xf>
    <xf numFmtId="0" fontId="18" fillId="7" borderId="7" xfId="1" applyFont="1" applyFill="1" applyBorder="1" applyAlignment="1">
      <alignment horizontal="left" vertical="center" wrapText="1"/>
    </xf>
    <xf numFmtId="0" fontId="18" fillId="7" borderId="4" xfId="1" applyFont="1" applyFill="1" applyBorder="1" applyAlignment="1">
      <alignment horizontal="left" vertical="center" wrapText="1"/>
    </xf>
    <xf numFmtId="0" fontId="18" fillId="7" borderId="9" xfId="1" applyFont="1" applyFill="1" applyBorder="1" applyAlignment="1">
      <alignment horizontal="left" vertical="center" wrapText="1"/>
    </xf>
    <xf numFmtId="0" fontId="11" fillId="7" borderId="7" xfId="1" applyFont="1" applyFill="1" applyBorder="1" applyAlignment="1">
      <alignment horizontal="left" vertical="center" wrapText="1"/>
    </xf>
    <xf numFmtId="0" fontId="11" fillId="7" borderId="4" xfId="1" applyFont="1" applyFill="1" applyBorder="1" applyAlignment="1">
      <alignment horizontal="left" vertical="center" wrapText="1"/>
    </xf>
    <xf numFmtId="0" fontId="11" fillId="7" borderId="9" xfId="1" applyFont="1" applyFill="1" applyBorder="1" applyAlignment="1">
      <alignment horizontal="left" vertical="center" wrapText="1"/>
    </xf>
    <xf numFmtId="0" fontId="18" fillId="7" borderId="3" xfId="1" applyFont="1" applyFill="1" applyBorder="1" applyAlignment="1">
      <alignment horizontal="left" vertical="center" wrapText="1"/>
    </xf>
    <xf numFmtId="0" fontId="18" fillId="7" borderId="5" xfId="1" applyFont="1" applyFill="1" applyBorder="1" applyAlignment="1">
      <alignment horizontal="left" vertical="center" wrapText="1"/>
    </xf>
    <xf numFmtId="0" fontId="18" fillId="7" borderId="6" xfId="1" applyFont="1" applyFill="1" applyBorder="1" applyAlignment="1">
      <alignment horizontal="left" vertical="center" wrapText="1"/>
    </xf>
    <xf numFmtId="0" fontId="16" fillId="0" borderId="1" xfId="1" applyFont="1" applyBorder="1" applyAlignment="1">
      <alignment horizontal="left" vertical="center" wrapText="1"/>
    </xf>
  </cellXfs>
  <cellStyles count="10">
    <cellStyle name="Comma 2" xfId="7" xr:uid="{1BB39A73-75AD-4A1F-9A0A-FBAFB5604E39}"/>
    <cellStyle name="Comma 3" xfId="5" xr:uid="{E8FA0D72-69CE-4BAE-A3FB-E3B2A070A654}"/>
    <cellStyle name="Currency 2" xfId="8" xr:uid="{B971E003-A2FB-4EAB-AE8F-65978328C1D7}"/>
    <cellStyle name="Currency 3" xfId="6" xr:uid="{8EDA5192-85D9-41C6-A718-143D2FA4B2BF}"/>
    <cellStyle name="Normal" xfId="0" builtinId="0"/>
    <cellStyle name="Normal 2" xfId="9" xr:uid="{07AFB326-2810-4AF6-9627-A3DB25CDD502}"/>
    <cellStyle name="Normal 3" xfId="1" xr:uid="{00000000-0005-0000-0000-000001000000}"/>
    <cellStyle name="Normal 5" xfId="2" xr:uid="{00000000-0005-0000-0000-000002000000}"/>
    <cellStyle name="Normal 5 2" xfId="4" xr:uid="{00000000-0005-0000-0000-000003000000}"/>
    <cellStyle name="Normal 6" xfId="3" xr:uid="{00000000-0005-0000-0000-000004000000}"/>
  </cellStyles>
  <dxfs count="312">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ont>
        <color rgb="FF9C0006"/>
      </font>
      <fill>
        <patternFill>
          <bgColor rgb="FFFFC7CE"/>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ont>
        <color rgb="FF9C0006"/>
      </font>
      <fill>
        <patternFill>
          <bgColor rgb="FFFFC7CE"/>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773906</xdr:colOff>
      <xdr:row>755</xdr:row>
      <xdr:rowOff>135732</xdr:rowOff>
    </xdr:from>
    <xdr:to>
      <xdr:col>9</xdr:col>
      <xdr:colOff>154780</xdr:colOff>
      <xdr:row>758</xdr:row>
      <xdr:rowOff>10580</xdr:rowOff>
    </xdr:to>
    <xdr:pic>
      <xdr:nvPicPr>
        <xdr:cNvPr id="18" name="Picture 7" descr="EU Flag_colour_small">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08469" y="94278451"/>
          <a:ext cx="1119187" cy="711687"/>
        </a:xfrm>
        <a:prstGeom prst="rect">
          <a:avLst/>
        </a:prstGeom>
        <a:noFill/>
        <a:ln w="9525">
          <a:noFill/>
          <a:miter lim="800000"/>
          <a:headEnd/>
          <a:tailEnd/>
        </a:ln>
      </xdr:spPr>
    </xdr:pic>
    <xdr:clientData/>
  </xdr:twoCellAnchor>
  <xdr:twoCellAnchor editAs="oneCell">
    <xdr:from>
      <xdr:col>3</xdr:col>
      <xdr:colOff>1300159</xdr:colOff>
      <xdr:row>755</xdr:row>
      <xdr:rowOff>133349</xdr:rowOff>
    </xdr:from>
    <xdr:to>
      <xdr:col>4</xdr:col>
      <xdr:colOff>1035842</xdr:colOff>
      <xdr:row>757</xdr:row>
      <xdr:rowOff>157799</xdr:rowOff>
    </xdr:to>
    <xdr:pic>
      <xdr:nvPicPr>
        <xdr:cNvPr id="19" name="Picture 8" descr="Malta flag_new">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93378" y="94276068"/>
          <a:ext cx="1116808" cy="684396"/>
        </a:xfrm>
        <a:prstGeom prst="rect">
          <a:avLst/>
        </a:prstGeom>
        <a:noFill/>
        <a:ln w="9525">
          <a:noFill/>
          <a:miter lim="800000"/>
          <a:headEnd/>
          <a:tailEnd/>
        </a:ln>
      </xdr:spPr>
    </xdr:pic>
    <xdr:clientData/>
  </xdr:twoCellAnchor>
  <xdr:twoCellAnchor editAs="oneCell">
    <xdr:from>
      <xdr:col>11</xdr:col>
      <xdr:colOff>762000</xdr:colOff>
      <xdr:row>0</xdr:row>
      <xdr:rowOff>54428</xdr:rowOff>
    </xdr:from>
    <xdr:to>
      <xdr:col>12</xdr:col>
      <xdr:colOff>898524</xdr:colOff>
      <xdr:row>3</xdr:row>
      <xdr:rowOff>598714</xdr:rowOff>
    </xdr:to>
    <xdr:pic>
      <xdr:nvPicPr>
        <xdr:cNvPr id="2" name="Picture 1">
          <a:extLst>
            <a:ext uri="{FF2B5EF4-FFF2-40B4-BE49-F238E27FC236}">
              <a16:creationId xmlns:a16="http://schemas.microsoft.com/office/drawing/2014/main" id="{147481F6-563A-4882-B941-D8B9F61827F3}"/>
            </a:ext>
          </a:extLst>
        </xdr:cNvPr>
        <xdr:cNvPicPr>
          <a:picLocks noChangeAspect="1"/>
        </xdr:cNvPicPr>
      </xdr:nvPicPr>
      <xdr:blipFill>
        <a:blip xmlns:r="http://schemas.openxmlformats.org/officeDocument/2006/relationships" r:embed="rId3"/>
        <a:stretch>
          <a:fillRect/>
        </a:stretch>
      </xdr:blipFill>
      <xdr:spPr>
        <a:xfrm>
          <a:off x="14056179" y="54428"/>
          <a:ext cx="1401988" cy="1197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60"/>
  <sheetViews>
    <sheetView tabSelected="1" zoomScale="90" zoomScaleNormal="90" zoomScaleSheetLayoutView="80" zoomScalePageLayoutView="60" workbookViewId="0">
      <pane ySplit="5" topLeftCell="A748" activePane="bottomLeft" state="frozen"/>
      <selection pane="bottomLeft" activeCell="D749" sqref="D749"/>
    </sheetView>
  </sheetViews>
  <sheetFormatPr defaultColWidth="9.109375" defaultRowHeight="13.8" x14ac:dyDescent="0.25"/>
  <cols>
    <col min="1" max="1" width="13.33203125" style="9" customWidth="1"/>
    <col min="2" max="2" width="10.88671875" style="9" customWidth="1"/>
    <col min="3" max="3" width="18.88671875" style="10" customWidth="1"/>
    <col min="4" max="4" width="19.6640625" style="10" customWidth="1"/>
    <col min="5" max="5" width="36.109375" style="10" customWidth="1"/>
    <col min="6" max="6" width="12.44140625" style="10" customWidth="1"/>
    <col min="7" max="7" width="29.88671875" style="9" customWidth="1"/>
    <col min="8" max="9" width="12.44140625" style="9" customWidth="1"/>
    <col min="10" max="10" width="13.33203125" style="9" customWidth="1"/>
    <col min="11" max="11" width="20.109375" style="9" customWidth="1"/>
    <col min="12" max="12" width="19" style="9" bestFit="1" customWidth="1"/>
    <col min="13" max="13" width="15.6640625" style="9" customWidth="1"/>
    <col min="14" max="14" width="2.109375" style="11" customWidth="1"/>
    <col min="15" max="15" width="13.5546875" style="9" bestFit="1" customWidth="1"/>
    <col min="16" max="16384" width="9.109375" style="9"/>
  </cols>
  <sheetData>
    <row r="1" spans="1:14" ht="17.25" customHeight="1" x14ac:dyDescent="0.25">
      <c r="A1" s="100" t="s">
        <v>704</v>
      </c>
      <c r="B1" s="100"/>
      <c r="C1" s="100"/>
      <c r="D1" s="100"/>
      <c r="E1" s="100"/>
      <c r="F1" s="100"/>
      <c r="G1" s="100"/>
      <c r="H1" s="100"/>
      <c r="I1" s="100"/>
      <c r="J1" s="100"/>
      <c r="K1" s="100"/>
      <c r="L1" s="100"/>
      <c r="M1" s="100"/>
      <c r="N1" s="1"/>
    </row>
    <row r="2" spans="1:14" ht="17.25" customHeight="1" x14ac:dyDescent="0.25">
      <c r="A2" s="100"/>
      <c r="B2" s="100"/>
      <c r="C2" s="100"/>
      <c r="D2" s="100"/>
      <c r="E2" s="100"/>
      <c r="F2" s="100"/>
      <c r="G2" s="100"/>
      <c r="H2" s="100"/>
      <c r="I2" s="100"/>
      <c r="J2" s="100"/>
      <c r="K2" s="100"/>
      <c r="L2" s="100"/>
      <c r="M2" s="100"/>
      <c r="N2" s="1"/>
    </row>
    <row r="3" spans="1:14" ht="17.25" customHeight="1" x14ac:dyDescent="0.25">
      <c r="A3" s="100"/>
      <c r="B3" s="100"/>
      <c r="C3" s="100"/>
      <c r="D3" s="100"/>
      <c r="E3" s="100"/>
      <c r="F3" s="100"/>
      <c r="G3" s="100"/>
      <c r="H3" s="100"/>
      <c r="I3" s="100"/>
      <c r="J3" s="100"/>
      <c r="K3" s="100"/>
      <c r="L3" s="100"/>
      <c r="M3" s="100"/>
      <c r="N3" s="1"/>
    </row>
    <row r="4" spans="1:14" ht="50.25" customHeight="1" x14ac:dyDescent="0.25">
      <c r="A4" s="111" t="s">
        <v>2901</v>
      </c>
      <c r="B4" s="111"/>
      <c r="C4" s="111"/>
      <c r="D4" s="111"/>
      <c r="E4" s="111"/>
      <c r="F4" s="111"/>
      <c r="G4" s="111"/>
      <c r="H4" s="111"/>
      <c r="I4" s="111"/>
      <c r="J4" s="111"/>
      <c r="K4" s="111"/>
      <c r="L4" s="111"/>
      <c r="M4" s="111"/>
      <c r="N4" s="2"/>
    </row>
    <row r="5" spans="1:14" ht="174.75" customHeight="1" x14ac:dyDescent="0.25">
      <c r="A5" s="13" t="s">
        <v>109</v>
      </c>
      <c r="B5" s="13" t="s">
        <v>110</v>
      </c>
      <c r="C5" s="13" t="s">
        <v>118</v>
      </c>
      <c r="D5" s="13" t="s">
        <v>111</v>
      </c>
      <c r="E5" s="13" t="s">
        <v>112</v>
      </c>
      <c r="F5" s="14" t="s">
        <v>113</v>
      </c>
      <c r="G5" s="14" t="s">
        <v>120</v>
      </c>
      <c r="H5" s="14" t="s">
        <v>114</v>
      </c>
      <c r="I5" s="14" t="s">
        <v>115</v>
      </c>
      <c r="J5" s="14" t="s">
        <v>116</v>
      </c>
      <c r="K5" s="14" t="s">
        <v>490</v>
      </c>
      <c r="L5" s="26" t="s">
        <v>496</v>
      </c>
      <c r="M5" s="14" t="s">
        <v>117</v>
      </c>
      <c r="N5" s="3"/>
    </row>
    <row r="6" spans="1:14" ht="49.5" customHeight="1" x14ac:dyDescent="0.25">
      <c r="A6" s="101" t="s">
        <v>49</v>
      </c>
      <c r="B6" s="101"/>
      <c r="C6" s="101"/>
      <c r="D6" s="101"/>
      <c r="E6" s="101"/>
      <c r="F6" s="101"/>
      <c r="G6" s="101"/>
      <c r="H6" s="101"/>
      <c r="I6" s="101"/>
      <c r="J6" s="101"/>
      <c r="K6" s="101"/>
      <c r="L6" s="101"/>
      <c r="M6" s="101"/>
      <c r="N6" s="6"/>
    </row>
    <row r="7" spans="1:14" ht="49.5" customHeight="1" x14ac:dyDescent="0.25">
      <c r="A7" s="83" t="s">
        <v>99</v>
      </c>
      <c r="B7" s="84"/>
      <c r="C7" s="84"/>
      <c r="D7" s="84"/>
      <c r="E7" s="84"/>
      <c r="F7" s="84"/>
      <c r="G7" s="84"/>
      <c r="H7" s="84"/>
      <c r="I7" s="84"/>
      <c r="J7" s="84"/>
      <c r="K7" s="84"/>
      <c r="L7" s="84"/>
      <c r="M7" s="85"/>
      <c r="N7" s="6"/>
    </row>
    <row r="8" spans="1:14" ht="157.5" customHeight="1" x14ac:dyDescent="0.25">
      <c r="A8" s="19" t="s">
        <v>52</v>
      </c>
      <c r="B8" s="19" t="s">
        <v>54</v>
      </c>
      <c r="C8" s="19" t="s">
        <v>21</v>
      </c>
      <c r="D8" s="19" t="s">
        <v>53</v>
      </c>
      <c r="E8" s="19" t="s">
        <v>397</v>
      </c>
      <c r="F8" s="19" t="s">
        <v>22</v>
      </c>
      <c r="G8" s="18" t="s">
        <v>3</v>
      </c>
      <c r="H8" s="19">
        <v>2017</v>
      </c>
      <c r="I8" s="17">
        <v>2017</v>
      </c>
      <c r="J8" s="19">
        <v>2017</v>
      </c>
      <c r="K8" s="21">
        <v>4331.0600000000004</v>
      </c>
      <c r="L8" s="21">
        <v>4331.0600000000004</v>
      </c>
      <c r="M8" s="25">
        <v>0.8</v>
      </c>
      <c r="N8" s="6"/>
    </row>
    <row r="9" spans="1:14" ht="157.5" customHeight="1" x14ac:dyDescent="0.25">
      <c r="A9" s="19" t="s">
        <v>56</v>
      </c>
      <c r="B9" s="19" t="s">
        <v>54</v>
      </c>
      <c r="C9" s="19" t="s">
        <v>57</v>
      </c>
      <c r="D9" s="19" t="s">
        <v>55</v>
      </c>
      <c r="E9" s="19" t="s">
        <v>397</v>
      </c>
      <c r="F9" s="19" t="s">
        <v>58</v>
      </c>
      <c r="G9" s="18" t="s">
        <v>3</v>
      </c>
      <c r="H9" s="19">
        <v>2017</v>
      </c>
      <c r="I9" s="17">
        <v>2017</v>
      </c>
      <c r="J9" s="19">
        <v>2018</v>
      </c>
      <c r="K9" s="21">
        <v>5000</v>
      </c>
      <c r="L9" s="21">
        <v>5000</v>
      </c>
      <c r="M9" s="25">
        <v>0.8</v>
      </c>
      <c r="N9" s="6"/>
    </row>
    <row r="10" spans="1:14" ht="157.5" customHeight="1" x14ac:dyDescent="0.25">
      <c r="A10" s="19" t="s">
        <v>137</v>
      </c>
      <c r="B10" s="19" t="s">
        <v>54</v>
      </c>
      <c r="C10" s="19" t="s">
        <v>138</v>
      </c>
      <c r="D10" s="19" t="s">
        <v>139</v>
      </c>
      <c r="E10" s="19" t="s">
        <v>397</v>
      </c>
      <c r="F10" s="19" t="s">
        <v>140</v>
      </c>
      <c r="G10" s="18" t="s">
        <v>3</v>
      </c>
      <c r="H10" s="19">
        <v>2017</v>
      </c>
      <c r="I10" s="17">
        <v>2017</v>
      </c>
      <c r="J10" s="19">
        <v>2018</v>
      </c>
      <c r="K10" s="21">
        <v>3900</v>
      </c>
      <c r="L10" s="21">
        <v>3900</v>
      </c>
      <c r="M10" s="25">
        <v>0.8</v>
      </c>
      <c r="N10" s="6"/>
    </row>
    <row r="11" spans="1:14" ht="157.5" customHeight="1" x14ac:dyDescent="0.25">
      <c r="A11" s="19" t="s">
        <v>141</v>
      </c>
      <c r="B11" s="19" t="s">
        <v>54</v>
      </c>
      <c r="C11" s="19" t="s">
        <v>142</v>
      </c>
      <c r="D11" s="19" t="s">
        <v>143</v>
      </c>
      <c r="E11" s="19" t="s">
        <v>397</v>
      </c>
      <c r="F11" s="19" t="s">
        <v>144</v>
      </c>
      <c r="G11" s="18" t="s">
        <v>3</v>
      </c>
      <c r="H11" s="19">
        <v>2017</v>
      </c>
      <c r="I11" s="17">
        <v>2017</v>
      </c>
      <c r="J11" s="19">
        <v>2018</v>
      </c>
      <c r="K11" s="21">
        <v>3736.54</v>
      </c>
      <c r="L11" s="21">
        <v>3736.54</v>
      </c>
      <c r="M11" s="25">
        <v>0.8</v>
      </c>
      <c r="N11" s="6"/>
    </row>
    <row r="12" spans="1:14" ht="157.5" customHeight="1" x14ac:dyDescent="0.25">
      <c r="A12" s="19" t="s">
        <v>145</v>
      </c>
      <c r="B12" s="19" t="s">
        <v>54</v>
      </c>
      <c r="C12" s="19" t="s">
        <v>146</v>
      </c>
      <c r="D12" s="36" t="s">
        <v>147</v>
      </c>
      <c r="E12" s="19" t="s">
        <v>397</v>
      </c>
      <c r="F12" s="19" t="s">
        <v>193</v>
      </c>
      <c r="G12" s="18" t="s">
        <v>3</v>
      </c>
      <c r="H12" s="19">
        <v>2017</v>
      </c>
      <c r="I12" s="17">
        <v>2017</v>
      </c>
      <c r="J12" s="19">
        <v>2017</v>
      </c>
      <c r="K12" s="21">
        <v>5000</v>
      </c>
      <c r="L12" s="21">
        <v>5000</v>
      </c>
      <c r="M12" s="25">
        <v>0.8</v>
      </c>
      <c r="N12" s="6"/>
    </row>
    <row r="13" spans="1:14" ht="157.5" customHeight="1" x14ac:dyDescent="0.25">
      <c r="A13" s="19" t="s">
        <v>148</v>
      </c>
      <c r="B13" s="19" t="s">
        <v>54</v>
      </c>
      <c r="C13" s="19" t="s">
        <v>149</v>
      </c>
      <c r="D13" s="37" t="s">
        <v>150</v>
      </c>
      <c r="E13" s="19" t="s">
        <v>397</v>
      </c>
      <c r="F13" s="19" t="s">
        <v>151</v>
      </c>
      <c r="G13" s="18" t="s">
        <v>3</v>
      </c>
      <c r="H13" s="19">
        <v>2017</v>
      </c>
      <c r="I13" s="17">
        <v>2017</v>
      </c>
      <c r="J13" s="19">
        <v>2018</v>
      </c>
      <c r="K13" s="21">
        <v>3250</v>
      </c>
      <c r="L13" s="21">
        <v>3250</v>
      </c>
      <c r="M13" s="25">
        <v>0.8</v>
      </c>
      <c r="N13" s="6"/>
    </row>
    <row r="14" spans="1:14" ht="157.5" customHeight="1" x14ac:dyDescent="0.25">
      <c r="A14" s="19" t="s">
        <v>152</v>
      </c>
      <c r="B14" s="19" t="s">
        <v>54</v>
      </c>
      <c r="C14" s="19" t="s">
        <v>705</v>
      </c>
      <c r="D14" s="19" t="s">
        <v>153</v>
      </c>
      <c r="E14" s="19" t="s">
        <v>397</v>
      </c>
      <c r="F14" s="19" t="s">
        <v>154</v>
      </c>
      <c r="G14" s="18" t="s">
        <v>3</v>
      </c>
      <c r="H14" s="19">
        <v>2017</v>
      </c>
      <c r="I14" s="17">
        <v>2017</v>
      </c>
      <c r="J14" s="19">
        <v>2018</v>
      </c>
      <c r="K14" s="21">
        <v>4690</v>
      </c>
      <c r="L14" s="12">
        <v>4690</v>
      </c>
      <c r="M14" s="25">
        <v>0.8</v>
      </c>
      <c r="N14" s="8"/>
    </row>
    <row r="15" spans="1:14" s="11" customFormat="1" ht="157.5" customHeight="1" x14ac:dyDescent="0.25">
      <c r="A15" s="17" t="s">
        <v>159</v>
      </c>
      <c r="B15" s="17" t="s">
        <v>54</v>
      </c>
      <c r="C15" s="17" t="s">
        <v>192</v>
      </c>
      <c r="D15" s="17" t="s">
        <v>158</v>
      </c>
      <c r="E15" s="19" t="s">
        <v>397</v>
      </c>
      <c r="F15" s="17" t="s">
        <v>90</v>
      </c>
      <c r="G15" s="22" t="s">
        <v>3</v>
      </c>
      <c r="H15" s="17">
        <v>2017</v>
      </c>
      <c r="I15" s="17">
        <v>2017</v>
      </c>
      <c r="J15" s="17">
        <v>2018</v>
      </c>
      <c r="K15" s="23">
        <v>4950</v>
      </c>
      <c r="L15" s="23">
        <v>4950</v>
      </c>
      <c r="M15" s="25">
        <v>0.8</v>
      </c>
      <c r="N15" s="8"/>
    </row>
    <row r="16" spans="1:14" s="11" customFormat="1" ht="157.5" customHeight="1" x14ac:dyDescent="0.25">
      <c r="A16" s="17" t="s">
        <v>188</v>
      </c>
      <c r="B16" s="17" t="s">
        <v>54</v>
      </c>
      <c r="C16" s="17" t="s">
        <v>191</v>
      </c>
      <c r="D16" s="17" t="s">
        <v>190</v>
      </c>
      <c r="E16" s="19" t="s">
        <v>397</v>
      </c>
      <c r="F16" s="17" t="s">
        <v>197</v>
      </c>
      <c r="G16" s="22" t="s">
        <v>3</v>
      </c>
      <c r="H16" s="17">
        <v>2017</v>
      </c>
      <c r="I16" s="17">
        <v>2017</v>
      </c>
      <c r="J16" s="17">
        <v>2018</v>
      </c>
      <c r="K16" s="23">
        <v>4064.47</v>
      </c>
      <c r="L16" s="23">
        <v>4064.47</v>
      </c>
      <c r="M16" s="25">
        <v>0.8</v>
      </c>
      <c r="N16" s="8"/>
    </row>
    <row r="17" spans="1:14" s="11" customFormat="1" ht="157.5" customHeight="1" x14ac:dyDescent="0.25">
      <c r="A17" s="17" t="s">
        <v>189</v>
      </c>
      <c r="B17" s="17" t="s">
        <v>54</v>
      </c>
      <c r="C17" s="17" t="s">
        <v>195</v>
      </c>
      <c r="D17" s="17" t="s">
        <v>194</v>
      </c>
      <c r="E17" s="19" t="s">
        <v>397</v>
      </c>
      <c r="F17" s="17" t="s">
        <v>196</v>
      </c>
      <c r="G17" s="22" t="s">
        <v>3</v>
      </c>
      <c r="H17" s="17">
        <v>2017</v>
      </c>
      <c r="I17" s="17">
        <v>2017</v>
      </c>
      <c r="J17" s="17">
        <v>2018</v>
      </c>
      <c r="K17" s="23">
        <v>4267.1099999999997</v>
      </c>
      <c r="L17" s="23">
        <v>4267.12</v>
      </c>
      <c r="M17" s="25">
        <v>0.8</v>
      </c>
      <c r="N17" s="8"/>
    </row>
    <row r="18" spans="1:14" s="11" customFormat="1" ht="157.5" customHeight="1" x14ac:dyDescent="0.25">
      <c r="A18" s="17" t="s">
        <v>209</v>
      </c>
      <c r="B18" s="17" t="s">
        <v>54</v>
      </c>
      <c r="C18" s="17" t="s">
        <v>210</v>
      </c>
      <c r="D18" s="17" t="s">
        <v>215</v>
      </c>
      <c r="E18" s="19" t="s">
        <v>397</v>
      </c>
      <c r="F18" s="17" t="s">
        <v>216</v>
      </c>
      <c r="G18" s="22" t="s">
        <v>3</v>
      </c>
      <c r="H18" s="17">
        <v>2017</v>
      </c>
      <c r="I18" s="17">
        <v>2017</v>
      </c>
      <c r="J18" s="17">
        <v>2018</v>
      </c>
      <c r="K18" s="23">
        <v>5000</v>
      </c>
      <c r="L18" s="23">
        <v>5000</v>
      </c>
      <c r="M18" s="25">
        <v>0.8</v>
      </c>
      <c r="N18" s="8"/>
    </row>
    <row r="19" spans="1:14" s="11" customFormat="1" ht="157.5" customHeight="1" x14ac:dyDescent="0.25">
      <c r="A19" s="17" t="s">
        <v>211</v>
      </c>
      <c r="B19" s="17" t="s">
        <v>54</v>
      </c>
      <c r="C19" s="17" t="s">
        <v>212</v>
      </c>
      <c r="D19" s="17" t="s">
        <v>218</v>
      </c>
      <c r="E19" s="19" t="s">
        <v>397</v>
      </c>
      <c r="F19" s="17" t="s">
        <v>217</v>
      </c>
      <c r="G19" s="22" t="s">
        <v>3</v>
      </c>
      <c r="H19" s="17">
        <v>2017</v>
      </c>
      <c r="I19" s="17">
        <v>2017</v>
      </c>
      <c r="J19" s="17">
        <v>2018</v>
      </c>
      <c r="K19" s="23">
        <v>5000</v>
      </c>
      <c r="L19" s="24">
        <v>5000</v>
      </c>
      <c r="M19" s="25">
        <v>0.8</v>
      </c>
      <c r="N19" s="8"/>
    </row>
    <row r="20" spans="1:14" s="11" customFormat="1" ht="157.5" customHeight="1" x14ac:dyDescent="0.25">
      <c r="A20" s="17" t="s">
        <v>213</v>
      </c>
      <c r="B20" s="17" t="s">
        <v>54</v>
      </c>
      <c r="C20" s="17" t="s">
        <v>214</v>
      </c>
      <c r="D20" s="17" t="s">
        <v>219</v>
      </c>
      <c r="E20" s="19" t="s">
        <v>397</v>
      </c>
      <c r="F20" s="17" t="s">
        <v>220</v>
      </c>
      <c r="G20" s="22" t="s">
        <v>3</v>
      </c>
      <c r="H20" s="17">
        <v>2017</v>
      </c>
      <c r="I20" s="17">
        <v>2017</v>
      </c>
      <c r="J20" s="17">
        <v>2018</v>
      </c>
      <c r="K20" s="23">
        <v>5000</v>
      </c>
      <c r="L20" s="23">
        <v>5000</v>
      </c>
      <c r="M20" s="25">
        <v>0.8</v>
      </c>
      <c r="N20" s="8"/>
    </row>
    <row r="21" spans="1:14" s="11" customFormat="1" ht="157.5" customHeight="1" x14ac:dyDescent="0.25">
      <c r="A21" s="17" t="s">
        <v>233</v>
      </c>
      <c r="B21" s="17" t="s">
        <v>54</v>
      </c>
      <c r="C21" s="17" t="s">
        <v>234</v>
      </c>
      <c r="D21" s="17" t="s">
        <v>235</v>
      </c>
      <c r="E21" s="19" t="s">
        <v>397</v>
      </c>
      <c r="F21" s="17" t="s">
        <v>236</v>
      </c>
      <c r="G21" s="22" t="s">
        <v>3</v>
      </c>
      <c r="H21" s="17">
        <v>2017</v>
      </c>
      <c r="I21" s="17">
        <v>2017</v>
      </c>
      <c r="J21" s="17">
        <v>2018</v>
      </c>
      <c r="K21" s="23">
        <v>4782.83</v>
      </c>
      <c r="L21" s="24">
        <v>4782.83</v>
      </c>
      <c r="M21" s="25">
        <v>0.8</v>
      </c>
      <c r="N21" s="8"/>
    </row>
    <row r="22" spans="1:14" s="11" customFormat="1" ht="157.5" customHeight="1" x14ac:dyDescent="0.25">
      <c r="A22" s="17" t="s">
        <v>239</v>
      </c>
      <c r="B22" s="17" t="s">
        <v>54</v>
      </c>
      <c r="C22" s="17" t="s">
        <v>237</v>
      </c>
      <c r="D22" s="17" t="s">
        <v>237</v>
      </c>
      <c r="E22" s="19" t="s">
        <v>397</v>
      </c>
      <c r="F22" s="17" t="s">
        <v>238</v>
      </c>
      <c r="G22" s="22" t="s">
        <v>3</v>
      </c>
      <c r="H22" s="17">
        <v>2017</v>
      </c>
      <c r="I22" s="17">
        <v>2017</v>
      </c>
      <c r="J22" s="17">
        <v>2018</v>
      </c>
      <c r="K22" s="23">
        <v>4972.5</v>
      </c>
      <c r="L22" s="24">
        <v>4972.5</v>
      </c>
      <c r="M22" s="25">
        <v>0.8</v>
      </c>
      <c r="N22" s="8"/>
    </row>
    <row r="23" spans="1:14" s="11" customFormat="1" ht="157.5" customHeight="1" x14ac:dyDescent="0.25">
      <c r="A23" s="17" t="s">
        <v>240</v>
      </c>
      <c r="B23" s="17" t="s">
        <v>54</v>
      </c>
      <c r="C23" s="17" t="s">
        <v>244</v>
      </c>
      <c r="D23" s="17" t="s">
        <v>243</v>
      </c>
      <c r="E23" s="19" t="s">
        <v>397</v>
      </c>
      <c r="F23" s="17" t="s">
        <v>90</v>
      </c>
      <c r="G23" s="22" t="s">
        <v>3</v>
      </c>
      <c r="H23" s="17">
        <v>2017</v>
      </c>
      <c r="I23" s="17">
        <v>2017</v>
      </c>
      <c r="J23" s="17">
        <v>2018</v>
      </c>
      <c r="K23" s="23">
        <v>4990.38</v>
      </c>
      <c r="L23" s="23">
        <v>4990.38</v>
      </c>
      <c r="M23" s="25">
        <v>0.8</v>
      </c>
      <c r="N23" s="8"/>
    </row>
    <row r="24" spans="1:14" s="11" customFormat="1" ht="157.5" customHeight="1" x14ac:dyDescent="0.25">
      <c r="A24" s="17" t="s">
        <v>241</v>
      </c>
      <c r="B24" s="17" t="s">
        <v>54</v>
      </c>
      <c r="C24" s="17" t="s">
        <v>246</v>
      </c>
      <c r="D24" s="17" t="s">
        <v>245</v>
      </c>
      <c r="E24" s="19" t="s">
        <v>397</v>
      </c>
      <c r="F24" s="17" t="s">
        <v>247</v>
      </c>
      <c r="G24" s="22" t="s">
        <v>3</v>
      </c>
      <c r="H24" s="17">
        <v>2017</v>
      </c>
      <c r="I24" s="17">
        <v>2017</v>
      </c>
      <c r="J24" s="17">
        <v>2018</v>
      </c>
      <c r="K24" s="23">
        <v>3092.5</v>
      </c>
      <c r="L24" s="23">
        <v>3092.5</v>
      </c>
      <c r="M24" s="25">
        <v>0.8</v>
      </c>
      <c r="N24" s="8"/>
    </row>
    <row r="25" spans="1:14" s="11" customFormat="1" ht="157.5" customHeight="1" x14ac:dyDescent="0.25">
      <c r="A25" s="17" t="s">
        <v>242</v>
      </c>
      <c r="B25" s="17" t="s">
        <v>54</v>
      </c>
      <c r="C25" s="17" t="s">
        <v>249</v>
      </c>
      <c r="D25" s="17" t="s">
        <v>248</v>
      </c>
      <c r="E25" s="19" t="s">
        <v>397</v>
      </c>
      <c r="F25" s="17" t="s">
        <v>250</v>
      </c>
      <c r="G25" s="22" t="s">
        <v>3</v>
      </c>
      <c r="H25" s="17">
        <v>2017</v>
      </c>
      <c r="I25" s="17">
        <v>2017</v>
      </c>
      <c r="J25" s="17">
        <v>2018</v>
      </c>
      <c r="K25" s="23">
        <v>4685.58</v>
      </c>
      <c r="L25" s="24">
        <v>4685.57</v>
      </c>
      <c r="M25" s="25">
        <v>0.8</v>
      </c>
      <c r="N25" s="8"/>
    </row>
    <row r="26" spans="1:14" s="11" customFormat="1" ht="157.5" customHeight="1" x14ac:dyDescent="0.25">
      <c r="A26" s="17" t="s">
        <v>332</v>
      </c>
      <c r="B26" s="17" t="s">
        <v>54</v>
      </c>
      <c r="C26" s="17" t="s">
        <v>329</v>
      </c>
      <c r="D26" s="17" t="s">
        <v>330</v>
      </c>
      <c r="E26" s="19" t="s">
        <v>397</v>
      </c>
      <c r="F26" s="17" t="s">
        <v>331</v>
      </c>
      <c r="G26" s="22" t="s">
        <v>3</v>
      </c>
      <c r="H26" s="17">
        <v>2018</v>
      </c>
      <c r="I26" s="17">
        <v>2018</v>
      </c>
      <c r="J26" s="17">
        <v>2019</v>
      </c>
      <c r="K26" s="23">
        <v>5000</v>
      </c>
      <c r="L26" s="24">
        <v>5000</v>
      </c>
      <c r="M26" s="25">
        <v>0.8</v>
      </c>
      <c r="N26" s="8"/>
    </row>
    <row r="27" spans="1:14" s="11" customFormat="1" ht="157.5" customHeight="1" x14ac:dyDescent="0.25">
      <c r="A27" s="17" t="s">
        <v>333</v>
      </c>
      <c r="B27" s="17" t="s">
        <v>54</v>
      </c>
      <c r="C27" s="17" t="s">
        <v>334</v>
      </c>
      <c r="D27" s="17" t="s">
        <v>335</v>
      </c>
      <c r="E27" s="19" t="s">
        <v>397</v>
      </c>
      <c r="F27" s="17" t="s">
        <v>336</v>
      </c>
      <c r="G27" s="22" t="s">
        <v>3</v>
      </c>
      <c r="H27" s="17">
        <v>2018</v>
      </c>
      <c r="I27" s="17">
        <v>2018</v>
      </c>
      <c r="J27" s="17">
        <v>2018</v>
      </c>
      <c r="K27" s="23">
        <v>2487.69</v>
      </c>
      <c r="L27" s="24">
        <v>2487.69</v>
      </c>
      <c r="M27" s="25">
        <v>0.8</v>
      </c>
      <c r="N27" s="8"/>
    </row>
    <row r="28" spans="1:14" s="11" customFormat="1" ht="157.5" customHeight="1" x14ac:dyDescent="0.25">
      <c r="A28" s="17" t="s">
        <v>337</v>
      </c>
      <c r="B28" s="17" t="s">
        <v>54</v>
      </c>
      <c r="C28" s="17" t="s">
        <v>338</v>
      </c>
      <c r="D28" s="17" t="s">
        <v>339</v>
      </c>
      <c r="E28" s="19" t="s">
        <v>397</v>
      </c>
      <c r="F28" s="17" t="s">
        <v>340</v>
      </c>
      <c r="G28" s="22" t="s">
        <v>3</v>
      </c>
      <c r="H28" s="17">
        <v>2018</v>
      </c>
      <c r="I28" s="17">
        <v>2018</v>
      </c>
      <c r="J28" s="17">
        <v>2019</v>
      </c>
      <c r="K28" s="23">
        <v>5000</v>
      </c>
      <c r="L28" s="23">
        <v>5000</v>
      </c>
      <c r="M28" s="25">
        <v>0.8</v>
      </c>
      <c r="N28" s="8"/>
    </row>
    <row r="29" spans="1:14" s="11" customFormat="1" ht="157.5" customHeight="1" x14ac:dyDescent="0.25">
      <c r="A29" s="17" t="s">
        <v>386</v>
      </c>
      <c r="B29" s="17" t="s">
        <v>54</v>
      </c>
      <c r="C29" s="17" t="s">
        <v>387</v>
      </c>
      <c r="D29" s="17" t="s">
        <v>388</v>
      </c>
      <c r="E29" s="19" t="s">
        <v>397</v>
      </c>
      <c r="F29" s="17" t="s">
        <v>389</v>
      </c>
      <c r="G29" s="22" t="s">
        <v>3</v>
      </c>
      <c r="H29" s="17">
        <v>2018</v>
      </c>
      <c r="I29" s="17">
        <v>2018</v>
      </c>
      <c r="J29" s="17">
        <v>2018</v>
      </c>
      <c r="K29" s="23">
        <v>5000</v>
      </c>
      <c r="L29" s="24">
        <v>5000</v>
      </c>
      <c r="M29" s="25">
        <v>0.8</v>
      </c>
      <c r="N29" s="8"/>
    </row>
    <row r="30" spans="1:14" s="11" customFormat="1" ht="157.5" customHeight="1" x14ac:dyDescent="0.25">
      <c r="A30" s="17" t="s">
        <v>390</v>
      </c>
      <c r="B30" s="17" t="s">
        <v>54</v>
      </c>
      <c r="C30" s="17" t="s">
        <v>391</v>
      </c>
      <c r="D30" s="17" t="s">
        <v>392</v>
      </c>
      <c r="E30" s="19" t="s">
        <v>397</v>
      </c>
      <c r="F30" s="17" t="s">
        <v>426</v>
      </c>
      <c r="G30" s="22" t="s">
        <v>3</v>
      </c>
      <c r="H30" s="17">
        <v>2018</v>
      </c>
      <c r="I30" s="17">
        <v>2018</v>
      </c>
      <c r="J30" s="17">
        <v>2018</v>
      </c>
      <c r="K30" s="23">
        <v>3681.25</v>
      </c>
      <c r="L30" s="24">
        <v>3681.25</v>
      </c>
      <c r="M30" s="25">
        <v>0.8</v>
      </c>
      <c r="N30" s="8"/>
    </row>
    <row r="31" spans="1:14" s="11" customFormat="1" ht="157.5" customHeight="1" x14ac:dyDescent="0.25">
      <c r="A31" s="17" t="s">
        <v>427</v>
      </c>
      <c r="B31" s="17" t="s">
        <v>54</v>
      </c>
      <c r="C31" s="17" t="s">
        <v>428</v>
      </c>
      <c r="D31" s="17" t="s">
        <v>429</v>
      </c>
      <c r="E31" s="19" t="s">
        <v>397</v>
      </c>
      <c r="F31" s="17" t="s">
        <v>430</v>
      </c>
      <c r="G31" s="22" t="s">
        <v>3</v>
      </c>
      <c r="H31" s="17">
        <v>2018</v>
      </c>
      <c r="I31" s="17">
        <v>2018</v>
      </c>
      <c r="J31" s="17">
        <v>2018</v>
      </c>
      <c r="K31" s="23">
        <v>3600</v>
      </c>
      <c r="L31" s="24">
        <v>3600</v>
      </c>
      <c r="M31" s="25">
        <v>0.8</v>
      </c>
      <c r="N31" s="8"/>
    </row>
    <row r="32" spans="1:14" s="11" customFormat="1" ht="157.5" customHeight="1" x14ac:dyDescent="0.25">
      <c r="A32" s="17" t="s">
        <v>706</v>
      </c>
      <c r="B32" s="17" t="s">
        <v>54</v>
      </c>
      <c r="C32" s="17" t="s">
        <v>432</v>
      </c>
      <c r="D32" s="17" t="s">
        <v>433</v>
      </c>
      <c r="E32" s="19" t="s">
        <v>397</v>
      </c>
      <c r="F32" s="17" t="s">
        <v>431</v>
      </c>
      <c r="G32" s="22" t="s">
        <v>3</v>
      </c>
      <c r="H32" s="17">
        <v>2018</v>
      </c>
      <c r="I32" s="17">
        <v>2018</v>
      </c>
      <c r="J32" s="17">
        <v>2018</v>
      </c>
      <c r="K32" s="23">
        <v>5000</v>
      </c>
      <c r="L32" s="23">
        <v>5000</v>
      </c>
      <c r="M32" s="25">
        <v>0.8</v>
      </c>
      <c r="N32" s="8"/>
    </row>
    <row r="33" spans="1:14" s="11" customFormat="1" ht="157.5" customHeight="1" x14ac:dyDescent="0.25">
      <c r="A33" s="17" t="s">
        <v>464</v>
      </c>
      <c r="B33" s="17" t="s">
        <v>54</v>
      </c>
      <c r="C33" s="17" t="s">
        <v>465</v>
      </c>
      <c r="D33" s="17" t="s">
        <v>466</v>
      </c>
      <c r="E33" s="19" t="s">
        <v>397</v>
      </c>
      <c r="F33" s="17" t="s">
        <v>467</v>
      </c>
      <c r="G33" s="22" t="s">
        <v>3</v>
      </c>
      <c r="H33" s="17">
        <v>2018</v>
      </c>
      <c r="I33" s="17">
        <v>2018</v>
      </c>
      <c r="J33" s="17">
        <v>2018</v>
      </c>
      <c r="K33" s="23">
        <v>5000</v>
      </c>
      <c r="L33" s="24">
        <v>5000</v>
      </c>
      <c r="M33" s="25">
        <v>0.8</v>
      </c>
      <c r="N33" s="8"/>
    </row>
    <row r="34" spans="1:14" s="11" customFormat="1" ht="157.5" customHeight="1" x14ac:dyDescent="0.25">
      <c r="A34" s="17" t="s">
        <v>468</v>
      </c>
      <c r="B34" s="17" t="s">
        <v>54</v>
      </c>
      <c r="C34" s="17" t="s">
        <v>469</v>
      </c>
      <c r="D34" s="17" t="s">
        <v>470</v>
      </c>
      <c r="E34" s="19" t="s">
        <v>397</v>
      </c>
      <c r="F34" s="17" t="s">
        <v>471</v>
      </c>
      <c r="G34" s="22" t="s">
        <v>3</v>
      </c>
      <c r="H34" s="17">
        <v>2018</v>
      </c>
      <c r="I34" s="17">
        <v>2018</v>
      </c>
      <c r="J34" s="17">
        <v>2019</v>
      </c>
      <c r="K34" s="23">
        <v>5000</v>
      </c>
      <c r="L34" s="24">
        <v>5000</v>
      </c>
      <c r="M34" s="25">
        <v>0.8</v>
      </c>
      <c r="N34" s="8"/>
    </row>
    <row r="35" spans="1:14" s="11" customFormat="1" ht="157.5" customHeight="1" x14ac:dyDescent="0.25">
      <c r="A35" s="17" t="s">
        <v>521</v>
      </c>
      <c r="B35" s="17" t="s">
        <v>54</v>
      </c>
      <c r="C35" s="17" t="s">
        <v>524</v>
      </c>
      <c r="D35" s="17" t="s">
        <v>525</v>
      </c>
      <c r="E35" s="19" t="s">
        <v>526</v>
      </c>
      <c r="F35" s="17" t="s">
        <v>527</v>
      </c>
      <c r="G35" s="22" t="s">
        <v>3</v>
      </c>
      <c r="H35" s="17">
        <v>2018</v>
      </c>
      <c r="I35" s="17">
        <v>2018</v>
      </c>
      <c r="J35" s="17">
        <v>2019</v>
      </c>
      <c r="K35" s="23">
        <v>4190</v>
      </c>
      <c r="L35" s="23">
        <v>4190</v>
      </c>
      <c r="M35" s="25">
        <v>0.8</v>
      </c>
      <c r="N35" s="8"/>
    </row>
    <row r="36" spans="1:14" s="11" customFormat="1" ht="157.5" customHeight="1" x14ac:dyDescent="0.25">
      <c r="A36" s="17" t="s">
        <v>520</v>
      </c>
      <c r="B36" s="17" t="s">
        <v>54</v>
      </c>
      <c r="C36" s="17" t="s">
        <v>707</v>
      </c>
      <c r="D36" s="17" t="s">
        <v>522</v>
      </c>
      <c r="E36" s="19" t="s">
        <v>941</v>
      </c>
      <c r="F36" s="17" t="s">
        <v>523</v>
      </c>
      <c r="G36" s="22" t="s">
        <v>3</v>
      </c>
      <c r="H36" s="17">
        <v>2018</v>
      </c>
      <c r="I36" s="17">
        <v>2018</v>
      </c>
      <c r="J36" s="17">
        <v>2019</v>
      </c>
      <c r="K36" s="23">
        <v>4964</v>
      </c>
      <c r="L36" s="23">
        <v>4964</v>
      </c>
      <c r="M36" s="25">
        <v>0.8</v>
      </c>
      <c r="N36" s="8"/>
    </row>
    <row r="37" spans="1:14" s="11" customFormat="1" ht="157.5" customHeight="1" x14ac:dyDescent="0.25">
      <c r="A37" s="17" t="s">
        <v>564</v>
      </c>
      <c r="B37" s="17" t="s">
        <v>54</v>
      </c>
      <c r="C37" s="17" t="s">
        <v>567</v>
      </c>
      <c r="D37" s="17" t="s">
        <v>565</v>
      </c>
      <c r="E37" s="19" t="s">
        <v>568</v>
      </c>
      <c r="F37" s="17" t="s">
        <v>566</v>
      </c>
      <c r="G37" s="22" t="s">
        <v>3</v>
      </c>
      <c r="H37" s="17">
        <v>2018</v>
      </c>
      <c r="I37" s="17">
        <v>2018</v>
      </c>
      <c r="J37" s="17">
        <v>2019</v>
      </c>
      <c r="K37" s="23">
        <v>5000</v>
      </c>
      <c r="L37" s="24" t="s">
        <v>51</v>
      </c>
      <c r="M37" s="25">
        <v>0.8</v>
      </c>
      <c r="N37" s="8"/>
    </row>
    <row r="38" spans="1:14" ht="150" customHeight="1" x14ac:dyDescent="0.25">
      <c r="A38" s="19" t="s">
        <v>735</v>
      </c>
      <c r="B38" s="19" t="s">
        <v>54</v>
      </c>
      <c r="C38" s="19" t="s">
        <v>619</v>
      </c>
      <c r="D38" s="19" t="s">
        <v>618</v>
      </c>
      <c r="E38" s="19" t="s">
        <v>621</v>
      </c>
      <c r="F38" s="19" t="s">
        <v>620</v>
      </c>
      <c r="G38" s="22" t="s">
        <v>3</v>
      </c>
      <c r="H38" s="19">
        <v>2018</v>
      </c>
      <c r="I38" s="15" t="s">
        <v>299</v>
      </c>
      <c r="J38" s="19">
        <v>2019</v>
      </c>
      <c r="K38" s="16">
        <v>5000</v>
      </c>
      <c r="L38" s="12">
        <v>5000</v>
      </c>
      <c r="M38" s="20">
        <v>0.8</v>
      </c>
      <c r="N38" s="6"/>
    </row>
    <row r="39" spans="1:14" ht="150" customHeight="1" x14ac:dyDescent="0.25">
      <c r="A39" s="19" t="s">
        <v>1210</v>
      </c>
      <c r="B39" s="19" t="s">
        <v>54</v>
      </c>
      <c r="C39" s="19" t="s">
        <v>623</v>
      </c>
      <c r="D39" s="19" t="s">
        <v>622</v>
      </c>
      <c r="E39" s="19" t="s">
        <v>621</v>
      </c>
      <c r="F39" s="19" t="s">
        <v>624</v>
      </c>
      <c r="G39" s="22" t="s">
        <v>3</v>
      </c>
      <c r="H39" s="19">
        <v>2018</v>
      </c>
      <c r="I39" s="15" t="s">
        <v>299</v>
      </c>
      <c r="J39" s="19">
        <v>2019</v>
      </c>
      <c r="K39" s="16">
        <v>5000</v>
      </c>
      <c r="L39" s="16">
        <v>5000</v>
      </c>
      <c r="M39" s="20">
        <v>0.8</v>
      </c>
      <c r="N39" s="6"/>
    </row>
    <row r="40" spans="1:14" ht="150" customHeight="1" x14ac:dyDescent="0.25">
      <c r="A40" s="19" t="s">
        <v>1211</v>
      </c>
      <c r="B40" s="19" t="s">
        <v>54</v>
      </c>
      <c r="C40" s="19" t="s">
        <v>636</v>
      </c>
      <c r="D40" s="19" t="s">
        <v>633</v>
      </c>
      <c r="E40" s="19" t="s">
        <v>621</v>
      </c>
      <c r="F40" s="19" t="s">
        <v>637</v>
      </c>
      <c r="G40" s="22" t="s">
        <v>3</v>
      </c>
      <c r="H40" s="19">
        <v>2018</v>
      </c>
      <c r="I40" s="15" t="s">
        <v>299</v>
      </c>
      <c r="J40" s="19">
        <v>2019</v>
      </c>
      <c r="K40" s="16">
        <v>4962.5</v>
      </c>
      <c r="L40" s="21">
        <v>4962.5</v>
      </c>
      <c r="M40" s="20">
        <v>0.8</v>
      </c>
      <c r="N40" s="6"/>
    </row>
    <row r="41" spans="1:14" ht="150" customHeight="1" x14ac:dyDescent="0.25">
      <c r="A41" s="19" t="s">
        <v>1212</v>
      </c>
      <c r="B41" s="19" t="s">
        <v>54</v>
      </c>
      <c r="C41" s="19" t="s">
        <v>638</v>
      </c>
      <c r="D41" s="19" t="s">
        <v>634</v>
      </c>
      <c r="E41" s="19" t="s">
        <v>621</v>
      </c>
      <c r="F41" s="19" t="s">
        <v>639</v>
      </c>
      <c r="G41" s="22" t="s">
        <v>3</v>
      </c>
      <c r="H41" s="19">
        <v>2018</v>
      </c>
      <c r="I41" s="15" t="s">
        <v>299</v>
      </c>
      <c r="J41" s="19">
        <v>2019</v>
      </c>
      <c r="K41" s="16">
        <v>5000</v>
      </c>
      <c r="L41" s="16">
        <v>5000</v>
      </c>
      <c r="M41" s="20">
        <v>0.8</v>
      </c>
      <c r="N41" s="6"/>
    </row>
    <row r="42" spans="1:14" ht="150" customHeight="1" x14ac:dyDescent="0.25">
      <c r="A42" s="19" t="s">
        <v>1213</v>
      </c>
      <c r="B42" s="19" t="s">
        <v>54</v>
      </c>
      <c r="C42" s="19" t="s">
        <v>569</v>
      </c>
      <c r="D42" s="19" t="s">
        <v>635</v>
      </c>
      <c r="E42" s="19" t="s">
        <v>621</v>
      </c>
      <c r="F42" s="19" t="s">
        <v>303</v>
      </c>
      <c r="G42" s="22" t="s">
        <v>3</v>
      </c>
      <c r="H42" s="19">
        <v>2018</v>
      </c>
      <c r="I42" s="15" t="s">
        <v>299</v>
      </c>
      <c r="J42" s="19">
        <v>2019</v>
      </c>
      <c r="K42" s="16">
        <v>5000</v>
      </c>
      <c r="L42" s="12">
        <v>5000</v>
      </c>
      <c r="M42" s="20">
        <v>0.8</v>
      </c>
      <c r="N42" s="6"/>
    </row>
    <row r="43" spans="1:14" ht="150" customHeight="1" x14ac:dyDescent="0.25">
      <c r="A43" s="19" t="s">
        <v>1214</v>
      </c>
      <c r="B43" s="19" t="s">
        <v>54</v>
      </c>
      <c r="C43" s="19" t="s">
        <v>641</v>
      </c>
      <c r="D43" s="19" t="s">
        <v>640</v>
      </c>
      <c r="E43" s="19" t="s">
        <v>621</v>
      </c>
      <c r="F43" s="19" t="s">
        <v>642</v>
      </c>
      <c r="G43" s="22" t="s">
        <v>3</v>
      </c>
      <c r="H43" s="19">
        <v>2018</v>
      </c>
      <c r="I43" s="19">
        <v>2018</v>
      </c>
      <c r="J43" s="19">
        <v>2019</v>
      </c>
      <c r="K43" s="16">
        <v>5000</v>
      </c>
      <c r="L43" s="12">
        <v>5000</v>
      </c>
      <c r="M43" s="20">
        <v>0.8</v>
      </c>
      <c r="N43" s="6"/>
    </row>
    <row r="44" spans="1:14" ht="150" customHeight="1" x14ac:dyDescent="0.25">
      <c r="A44" s="19" t="s">
        <v>1215</v>
      </c>
      <c r="B44" s="19" t="s">
        <v>54</v>
      </c>
      <c r="C44" s="19" t="s">
        <v>651</v>
      </c>
      <c r="D44" s="19" t="s">
        <v>652</v>
      </c>
      <c r="E44" s="19" t="s">
        <v>621</v>
      </c>
      <c r="F44" s="19" t="s">
        <v>653</v>
      </c>
      <c r="G44" s="22" t="s">
        <v>3</v>
      </c>
      <c r="H44" s="19">
        <v>2018</v>
      </c>
      <c r="I44" s="19">
        <v>2018</v>
      </c>
      <c r="J44" s="19">
        <v>2019</v>
      </c>
      <c r="K44" s="16">
        <v>5000</v>
      </c>
      <c r="L44" s="21">
        <v>5000</v>
      </c>
      <c r="M44" s="20">
        <v>0.8</v>
      </c>
      <c r="N44" s="6"/>
    </row>
    <row r="45" spans="1:14" ht="150" customHeight="1" x14ac:dyDescent="0.25">
      <c r="A45" s="19" t="s">
        <v>1216</v>
      </c>
      <c r="B45" s="19" t="s">
        <v>54</v>
      </c>
      <c r="C45" s="19" t="s">
        <v>345</v>
      </c>
      <c r="D45" s="19" t="s">
        <v>696</v>
      </c>
      <c r="E45" s="19" t="s">
        <v>697</v>
      </c>
      <c r="F45" s="19" t="s">
        <v>347</v>
      </c>
      <c r="G45" s="22" t="s">
        <v>3</v>
      </c>
      <c r="H45" s="19">
        <v>2018</v>
      </c>
      <c r="I45" s="19">
        <v>2018</v>
      </c>
      <c r="J45" s="19">
        <v>2019</v>
      </c>
      <c r="K45" s="16">
        <v>4900</v>
      </c>
      <c r="L45" s="16">
        <v>4900</v>
      </c>
      <c r="M45" s="20">
        <v>0.8</v>
      </c>
      <c r="N45" s="6"/>
    </row>
    <row r="46" spans="1:14" ht="150" customHeight="1" x14ac:dyDescent="0.25">
      <c r="A46" s="19" t="s">
        <v>1217</v>
      </c>
      <c r="B46" s="19" t="s">
        <v>54</v>
      </c>
      <c r="C46" s="19" t="s">
        <v>796</v>
      </c>
      <c r="D46" s="19" t="s">
        <v>799</v>
      </c>
      <c r="E46" s="19" t="s">
        <v>800</v>
      </c>
      <c r="F46" s="19" t="s">
        <v>798</v>
      </c>
      <c r="G46" s="22" t="s">
        <v>3</v>
      </c>
      <c r="H46" s="19">
        <v>2019</v>
      </c>
      <c r="I46" s="19">
        <v>2019</v>
      </c>
      <c r="J46" s="19">
        <v>2020</v>
      </c>
      <c r="K46" s="16">
        <v>5000</v>
      </c>
      <c r="L46" s="12">
        <v>5000</v>
      </c>
      <c r="M46" s="20">
        <v>0.8</v>
      </c>
      <c r="N46" s="6"/>
    </row>
    <row r="47" spans="1:14" ht="150" customHeight="1" x14ac:dyDescent="0.25">
      <c r="A47" s="19" t="s">
        <v>1218</v>
      </c>
      <c r="B47" s="19" t="s">
        <v>54</v>
      </c>
      <c r="C47" s="19" t="s">
        <v>709</v>
      </c>
      <c r="D47" s="19" t="s">
        <v>883</v>
      </c>
      <c r="E47" s="19" t="s">
        <v>800</v>
      </c>
      <c r="F47" s="19" t="s">
        <v>884</v>
      </c>
      <c r="G47" s="22" t="s">
        <v>3</v>
      </c>
      <c r="H47" s="19">
        <v>2019</v>
      </c>
      <c r="I47" s="19">
        <v>2019</v>
      </c>
      <c r="J47" s="19">
        <v>2019</v>
      </c>
      <c r="K47" s="16">
        <v>4562.5</v>
      </c>
      <c r="L47" s="16">
        <v>4562.5</v>
      </c>
      <c r="M47" s="20">
        <v>0.8</v>
      </c>
      <c r="N47" s="6"/>
    </row>
    <row r="48" spans="1:14" ht="150" customHeight="1" x14ac:dyDescent="0.25">
      <c r="A48" s="19" t="s">
        <v>1219</v>
      </c>
      <c r="B48" s="19" t="s">
        <v>54</v>
      </c>
      <c r="C48" s="19" t="s">
        <v>751</v>
      </c>
      <c r="D48" s="19" t="s">
        <v>917</v>
      </c>
      <c r="E48" s="19" t="s">
        <v>800</v>
      </c>
      <c r="F48" s="19" t="s">
        <v>752</v>
      </c>
      <c r="G48" s="22" t="s">
        <v>3</v>
      </c>
      <c r="H48" s="19">
        <v>2019</v>
      </c>
      <c r="I48" s="19">
        <v>2019</v>
      </c>
      <c r="J48" s="19">
        <v>2019</v>
      </c>
      <c r="K48" s="16">
        <v>4747.5</v>
      </c>
      <c r="L48" s="21">
        <v>4747.5</v>
      </c>
      <c r="M48" s="20">
        <v>0.8</v>
      </c>
      <c r="N48" s="6"/>
    </row>
    <row r="49" spans="1:14" ht="150" customHeight="1" x14ac:dyDescent="0.25">
      <c r="A49" s="19" t="s">
        <v>1220</v>
      </c>
      <c r="B49" s="19" t="s">
        <v>54</v>
      </c>
      <c r="C49" s="19" t="s">
        <v>928</v>
      </c>
      <c r="D49" s="19" t="s">
        <v>931</v>
      </c>
      <c r="E49" s="19" t="s">
        <v>930</v>
      </c>
      <c r="F49" s="19" t="s">
        <v>929</v>
      </c>
      <c r="G49" s="22" t="s">
        <v>3</v>
      </c>
      <c r="H49" s="19">
        <v>2019</v>
      </c>
      <c r="I49" s="19">
        <v>2019</v>
      </c>
      <c r="J49" s="19">
        <v>2019</v>
      </c>
      <c r="K49" s="16">
        <v>5000</v>
      </c>
      <c r="L49" s="21">
        <v>5000</v>
      </c>
      <c r="M49" s="20">
        <v>0.8</v>
      </c>
      <c r="N49" s="6"/>
    </row>
    <row r="50" spans="1:14" ht="150" customHeight="1" x14ac:dyDescent="0.25">
      <c r="A50" s="19" t="s">
        <v>1221</v>
      </c>
      <c r="B50" s="19" t="s">
        <v>54</v>
      </c>
      <c r="C50" s="19" t="s">
        <v>938</v>
      </c>
      <c r="D50" s="19" t="s">
        <v>939</v>
      </c>
      <c r="E50" s="19" t="s">
        <v>937</v>
      </c>
      <c r="F50" s="19" t="s">
        <v>940</v>
      </c>
      <c r="G50" s="22" t="s">
        <v>3</v>
      </c>
      <c r="H50" s="19">
        <v>2019</v>
      </c>
      <c r="I50" s="19">
        <v>2019</v>
      </c>
      <c r="J50" s="19">
        <v>2020</v>
      </c>
      <c r="K50" s="16">
        <v>5000</v>
      </c>
      <c r="L50" s="21">
        <v>5000</v>
      </c>
      <c r="M50" s="20">
        <v>0.8</v>
      </c>
      <c r="N50" s="6"/>
    </row>
    <row r="51" spans="1:14" ht="150" customHeight="1" x14ac:dyDescent="0.25">
      <c r="A51" s="19" t="s">
        <v>1222</v>
      </c>
      <c r="B51" s="19" t="s">
        <v>54</v>
      </c>
      <c r="C51" s="19" t="s">
        <v>958</v>
      </c>
      <c r="D51" s="19" t="s">
        <v>960</v>
      </c>
      <c r="E51" s="19" t="s">
        <v>1106</v>
      </c>
      <c r="F51" s="19" t="s">
        <v>959</v>
      </c>
      <c r="G51" s="22" t="s">
        <v>3</v>
      </c>
      <c r="H51" s="19">
        <v>2019</v>
      </c>
      <c r="I51" s="19">
        <v>2019</v>
      </c>
      <c r="J51" s="19">
        <v>2020</v>
      </c>
      <c r="K51" s="16">
        <v>3925</v>
      </c>
      <c r="L51" s="21">
        <v>3925</v>
      </c>
      <c r="M51" s="20">
        <v>0.8</v>
      </c>
      <c r="N51" s="6"/>
    </row>
    <row r="52" spans="1:14" ht="150" customHeight="1" x14ac:dyDescent="0.25">
      <c r="A52" s="19" t="s">
        <v>1223</v>
      </c>
      <c r="B52" s="19" t="s">
        <v>54</v>
      </c>
      <c r="C52" s="19" t="s">
        <v>1000</v>
      </c>
      <c r="D52" s="19" t="s">
        <v>1002</v>
      </c>
      <c r="E52" s="19" t="s">
        <v>1329</v>
      </c>
      <c r="F52" s="19" t="s">
        <v>1001</v>
      </c>
      <c r="G52" s="22" t="s">
        <v>3</v>
      </c>
      <c r="H52" s="19">
        <v>2019</v>
      </c>
      <c r="I52" s="19">
        <v>2019</v>
      </c>
      <c r="J52" s="19">
        <v>2020</v>
      </c>
      <c r="K52" s="16">
        <v>5000</v>
      </c>
      <c r="L52" s="21">
        <v>5000</v>
      </c>
      <c r="M52" s="20">
        <v>0.8</v>
      </c>
      <c r="N52" s="6"/>
    </row>
    <row r="53" spans="1:14" ht="150" customHeight="1" x14ac:dyDescent="0.25">
      <c r="A53" s="19" t="s">
        <v>1224</v>
      </c>
      <c r="B53" s="19" t="s">
        <v>54</v>
      </c>
      <c r="C53" s="19" t="s">
        <v>531</v>
      </c>
      <c r="D53" s="19" t="s">
        <v>1003</v>
      </c>
      <c r="E53" s="19" t="s">
        <v>1330</v>
      </c>
      <c r="F53" s="19" t="s">
        <v>534</v>
      </c>
      <c r="G53" s="22" t="s">
        <v>3</v>
      </c>
      <c r="H53" s="19">
        <v>2019</v>
      </c>
      <c r="I53" s="19">
        <v>2019</v>
      </c>
      <c r="J53" s="19">
        <v>2020</v>
      </c>
      <c r="K53" s="16">
        <v>4600</v>
      </c>
      <c r="L53" s="21">
        <v>4600</v>
      </c>
      <c r="M53" s="20">
        <v>0.8</v>
      </c>
      <c r="N53" s="6"/>
    </row>
    <row r="54" spans="1:14" ht="150" customHeight="1" x14ac:dyDescent="0.25">
      <c r="A54" s="19" t="s">
        <v>1225</v>
      </c>
      <c r="B54" s="19" t="s">
        <v>54</v>
      </c>
      <c r="C54" s="19" t="s">
        <v>1103</v>
      </c>
      <c r="D54" s="19" t="s">
        <v>1104</v>
      </c>
      <c r="E54" s="19" t="s">
        <v>1107</v>
      </c>
      <c r="F54" s="19" t="s">
        <v>1105</v>
      </c>
      <c r="G54" s="22" t="s">
        <v>3</v>
      </c>
      <c r="H54" s="19">
        <v>2020</v>
      </c>
      <c r="I54" s="19">
        <v>2020</v>
      </c>
      <c r="J54" s="19">
        <v>2021</v>
      </c>
      <c r="K54" s="16">
        <v>5000</v>
      </c>
      <c r="L54" s="16">
        <v>5000</v>
      </c>
      <c r="M54" s="20">
        <v>0.8</v>
      </c>
      <c r="N54" s="6"/>
    </row>
    <row r="55" spans="1:14" ht="150" customHeight="1" x14ac:dyDescent="0.25">
      <c r="A55" s="19" t="s">
        <v>1226</v>
      </c>
      <c r="B55" s="19" t="s">
        <v>54</v>
      </c>
      <c r="C55" s="19" t="s">
        <v>1184</v>
      </c>
      <c r="D55" s="19" t="s">
        <v>1187</v>
      </c>
      <c r="E55" s="19" t="s">
        <v>1191</v>
      </c>
      <c r="F55" s="19" t="s">
        <v>1188</v>
      </c>
      <c r="G55" s="22" t="s">
        <v>3</v>
      </c>
      <c r="H55" s="19">
        <v>2020</v>
      </c>
      <c r="I55" s="19">
        <v>2020</v>
      </c>
      <c r="J55" s="19">
        <v>2021</v>
      </c>
      <c r="K55" s="21">
        <v>4587.5</v>
      </c>
      <c r="L55" s="21">
        <v>4587.5</v>
      </c>
      <c r="M55" s="20">
        <v>0.8</v>
      </c>
      <c r="N55" s="6"/>
    </row>
    <row r="56" spans="1:14" ht="150" customHeight="1" x14ac:dyDescent="0.25">
      <c r="A56" s="19" t="s">
        <v>1227</v>
      </c>
      <c r="B56" s="19" t="s">
        <v>54</v>
      </c>
      <c r="C56" s="19" t="s">
        <v>1185</v>
      </c>
      <c r="D56" s="19" t="s">
        <v>1185</v>
      </c>
      <c r="E56" s="19" t="s">
        <v>1190</v>
      </c>
      <c r="F56" s="19" t="s">
        <v>1189</v>
      </c>
      <c r="G56" s="22" t="s">
        <v>3</v>
      </c>
      <c r="H56" s="19">
        <v>2020</v>
      </c>
      <c r="I56" s="19">
        <v>2020</v>
      </c>
      <c r="J56" s="19">
        <v>2020</v>
      </c>
      <c r="K56" s="43">
        <v>3491.05</v>
      </c>
      <c r="L56" s="21">
        <v>3491.05</v>
      </c>
      <c r="M56" s="20">
        <v>0.8</v>
      </c>
      <c r="N56" s="6"/>
    </row>
    <row r="57" spans="1:14" ht="150" customHeight="1" x14ac:dyDescent="0.25">
      <c r="A57" s="19" t="s">
        <v>1228</v>
      </c>
      <c r="B57" s="19" t="s">
        <v>54</v>
      </c>
      <c r="C57" s="19" t="s">
        <v>1186</v>
      </c>
      <c r="D57" s="19" t="s">
        <v>1192</v>
      </c>
      <c r="E57" s="19" t="s">
        <v>1194</v>
      </c>
      <c r="F57" s="19" t="s">
        <v>1193</v>
      </c>
      <c r="G57" s="22" t="s">
        <v>3</v>
      </c>
      <c r="H57" s="19">
        <v>2020</v>
      </c>
      <c r="I57" s="19">
        <v>2020</v>
      </c>
      <c r="J57" s="19">
        <v>2020</v>
      </c>
      <c r="K57" s="43">
        <v>4950</v>
      </c>
      <c r="L57" s="21">
        <v>4950</v>
      </c>
      <c r="M57" s="20">
        <v>0.8</v>
      </c>
      <c r="N57" s="6"/>
    </row>
    <row r="58" spans="1:14" ht="150" customHeight="1" x14ac:dyDescent="0.25">
      <c r="A58" s="19" t="s">
        <v>1229</v>
      </c>
      <c r="B58" s="19" t="s">
        <v>54</v>
      </c>
      <c r="C58" s="19" t="s">
        <v>1206</v>
      </c>
      <c r="D58" s="19" t="s">
        <v>1208</v>
      </c>
      <c r="E58" s="19" t="s">
        <v>1209</v>
      </c>
      <c r="F58" s="19" t="s">
        <v>1207</v>
      </c>
      <c r="G58" s="22" t="s">
        <v>3</v>
      </c>
      <c r="H58" s="19">
        <v>2020</v>
      </c>
      <c r="I58" s="19">
        <v>2020</v>
      </c>
      <c r="J58" s="19">
        <v>2020</v>
      </c>
      <c r="K58" s="43">
        <v>4875</v>
      </c>
      <c r="L58" s="21">
        <v>4875</v>
      </c>
      <c r="M58" s="20">
        <v>0.8</v>
      </c>
      <c r="N58" s="6"/>
    </row>
    <row r="59" spans="1:14" ht="118.5" customHeight="1" x14ac:dyDescent="0.25">
      <c r="A59" s="19" t="s">
        <v>1250</v>
      </c>
      <c r="B59" s="19" t="s">
        <v>54</v>
      </c>
      <c r="C59" s="19" t="s">
        <v>1255</v>
      </c>
      <c r="D59" s="19" t="s">
        <v>1262</v>
      </c>
      <c r="E59" s="19" t="s">
        <v>1331</v>
      </c>
      <c r="F59" s="19" t="s">
        <v>1244</v>
      </c>
      <c r="G59" s="22" t="s">
        <v>3</v>
      </c>
      <c r="H59" s="19">
        <v>2020</v>
      </c>
      <c r="I59" s="19">
        <v>2020</v>
      </c>
      <c r="J59" s="19">
        <v>2021</v>
      </c>
      <c r="K59" s="43">
        <v>5000</v>
      </c>
      <c r="L59" s="43">
        <v>5000</v>
      </c>
      <c r="M59" s="20">
        <v>0.8</v>
      </c>
      <c r="N59" s="6"/>
    </row>
    <row r="60" spans="1:14" ht="234.75" customHeight="1" x14ac:dyDescent="0.25">
      <c r="A60" s="19" t="s">
        <v>1251</v>
      </c>
      <c r="B60" s="19" t="s">
        <v>54</v>
      </c>
      <c r="C60" s="19" t="s">
        <v>1256</v>
      </c>
      <c r="D60" s="19" t="s">
        <v>1258</v>
      </c>
      <c r="E60" s="19" t="s">
        <v>1259</v>
      </c>
      <c r="F60" s="19" t="s">
        <v>1253</v>
      </c>
      <c r="G60" s="22" t="s">
        <v>3</v>
      </c>
      <c r="H60" s="19">
        <v>2020</v>
      </c>
      <c r="I60" s="19">
        <v>2020</v>
      </c>
      <c r="J60" s="19">
        <v>2020</v>
      </c>
      <c r="K60" s="43">
        <v>3180</v>
      </c>
      <c r="L60" s="43">
        <v>3180</v>
      </c>
      <c r="M60" s="20">
        <v>0.8</v>
      </c>
      <c r="N60" s="6"/>
    </row>
    <row r="61" spans="1:14" ht="200.25" customHeight="1" x14ac:dyDescent="0.25">
      <c r="A61" s="19" t="s">
        <v>1252</v>
      </c>
      <c r="B61" s="19" t="s">
        <v>54</v>
      </c>
      <c r="C61" s="19" t="s">
        <v>1257</v>
      </c>
      <c r="D61" s="19" t="s">
        <v>1260</v>
      </c>
      <c r="E61" s="19" t="s">
        <v>1261</v>
      </c>
      <c r="F61" s="19" t="s">
        <v>1254</v>
      </c>
      <c r="G61" s="22" t="s">
        <v>3</v>
      </c>
      <c r="H61" s="19">
        <v>2020</v>
      </c>
      <c r="I61" s="19">
        <v>2020</v>
      </c>
      <c r="J61" s="19">
        <v>2021</v>
      </c>
      <c r="K61" s="43">
        <v>5000</v>
      </c>
      <c r="L61" s="21">
        <v>5000</v>
      </c>
      <c r="M61" s="20">
        <v>0.8</v>
      </c>
      <c r="N61" s="6"/>
    </row>
    <row r="62" spans="1:14" ht="200.25" customHeight="1" x14ac:dyDescent="0.25">
      <c r="A62" s="19" t="s">
        <v>1306</v>
      </c>
      <c r="B62" s="19" t="s">
        <v>54</v>
      </c>
      <c r="C62" s="19" t="s">
        <v>1309</v>
      </c>
      <c r="D62" s="19" t="s">
        <v>1312</v>
      </c>
      <c r="E62" s="19" t="s">
        <v>1315</v>
      </c>
      <c r="F62" s="19" t="s">
        <v>1313</v>
      </c>
      <c r="G62" s="22" t="s">
        <v>3</v>
      </c>
      <c r="H62" s="19">
        <v>2020</v>
      </c>
      <c r="I62" s="19">
        <v>2020</v>
      </c>
      <c r="J62" s="19">
        <v>2020</v>
      </c>
      <c r="K62" s="43">
        <v>5000</v>
      </c>
      <c r="L62" s="12" t="s">
        <v>51</v>
      </c>
      <c r="M62" s="20">
        <v>0.8</v>
      </c>
      <c r="N62" s="6"/>
    </row>
    <row r="63" spans="1:14" ht="200.25" customHeight="1" x14ac:dyDescent="0.25">
      <c r="A63" s="19" t="s">
        <v>1307</v>
      </c>
      <c r="B63" s="19" t="s">
        <v>54</v>
      </c>
      <c r="C63" s="19" t="s">
        <v>1310</v>
      </c>
      <c r="D63" s="19" t="s">
        <v>1317</v>
      </c>
      <c r="E63" s="19" t="s">
        <v>1319</v>
      </c>
      <c r="F63" s="19" t="s">
        <v>1320</v>
      </c>
      <c r="G63" s="22" t="s">
        <v>3</v>
      </c>
      <c r="H63" s="19">
        <v>2020</v>
      </c>
      <c r="I63" s="19">
        <v>2020</v>
      </c>
      <c r="J63" s="19">
        <v>2021</v>
      </c>
      <c r="K63" s="43">
        <v>5000</v>
      </c>
      <c r="L63" s="21">
        <v>5000</v>
      </c>
      <c r="M63" s="20">
        <v>0.8</v>
      </c>
      <c r="N63" s="6"/>
    </row>
    <row r="64" spans="1:14" ht="200.25" customHeight="1" x14ac:dyDescent="0.25">
      <c r="A64" s="19" t="s">
        <v>1308</v>
      </c>
      <c r="B64" s="19" t="s">
        <v>54</v>
      </c>
      <c r="C64" s="19" t="s">
        <v>1311</v>
      </c>
      <c r="D64" s="19" t="s">
        <v>1318</v>
      </c>
      <c r="E64" s="19" t="s">
        <v>1314</v>
      </c>
      <c r="F64" s="19" t="s">
        <v>1316</v>
      </c>
      <c r="G64" s="22" t="s">
        <v>3</v>
      </c>
      <c r="H64" s="19">
        <v>2020</v>
      </c>
      <c r="I64" s="19">
        <v>2020</v>
      </c>
      <c r="J64" s="19">
        <v>2020</v>
      </c>
      <c r="K64" s="43">
        <v>5000</v>
      </c>
      <c r="L64" s="21">
        <v>5000</v>
      </c>
      <c r="M64" s="20">
        <v>0.8</v>
      </c>
      <c r="N64" s="6"/>
    </row>
    <row r="65" spans="1:14" ht="200.25" customHeight="1" x14ac:dyDescent="0.25">
      <c r="A65" s="19" t="s">
        <v>1342</v>
      </c>
      <c r="B65" s="19" t="s">
        <v>54</v>
      </c>
      <c r="C65" s="19" t="s">
        <v>1343</v>
      </c>
      <c r="D65" s="19" t="s">
        <v>1345</v>
      </c>
      <c r="E65" s="19" t="s">
        <v>1346</v>
      </c>
      <c r="F65" s="19" t="s">
        <v>1344</v>
      </c>
      <c r="G65" s="22" t="s">
        <v>3</v>
      </c>
      <c r="H65" s="19">
        <v>2020</v>
      </c>
      <c r="I65" s="19">
        <v>2020</v>
      </c>
      <c r="J65" s="19">
        <v>2020</v>
      </c>
      <c r="K65" s="43">
        <v>3262.02</v>
      </c>
      <c r="L65" s="21">
        <v>3262.02</v>
      </c>
      <c r="M65" s="20">
        <v>0.8</v>
      </c>
      <c r="N65" s="6"/>
    </row>
    <row r="66" spans="1:14" ht="200.25" customHeight="1" x14ac:dyDescent="0.25">
      <c r="A66" s="19" t="s">
        <v>1383</v>
      </c>
      <c r="B66" s="19" t="s">
        <v>54</v>
      </c>
      <c r="C66" s="19" t="s">
        <v>1386</v>
      </c>
      <c r="D66" s="19" t="s">
        <v>1385</v>
      </c>
      <c r="E66" s="19" t="s">
        <v>1387</v>
      </c>
      <c r="F66" s="19" t="s">
        <v>1384</v>
      </c>
      <c r="G66" s="22" t="s">
        <v>3</v>
      </c>
      <c r="H66" s="19">
        <v>2020</v>
      </c>
      <c r="I66" s="19">
        <v>2020</v>
      </c>
      <c r="J66" s="19">
        <v>2020</v>
      </c>
      <c r="K66" s="43">
        <v>4445</v>
      </c>
      <c r="L66" s="12" t="s">
        <v>51</v>
      </c>
      <c r="M66" s="20">
        <v>0.8</v>
      </c>
      <c r="N66" s="6"/>
    </row>
    <row r="67" spans="1:14" ht="200.25" customHeight="1" x14ac:dyDescent="0.25">
      <c r="A67" s="19" t="s">
        <v>1427</v>
      </c>
      <c r="B67" s="19" t="s">
        <v>54</v>
      </c>
      <c r="C67" s="19" t="s">
        <v>1416</v>
      </c>
      <c r="D67" s="19" t="s">
        <v>1428</v>
      </c>
      <c r="E67" s="19" t="s">
        <v>1429</v>
      </c>
      <c r="F67" s="19" t="s">
        <v>1426</v>
      </c>
      <c r="G67" s="22" t="s">
        <v>3</v>
      </c>
      <c r="H67" s="19">
        <v>2020</v>
      </c>
      <c r="I67" s="19">
        <v>2020</v>
      </c>
      <c r="J67" s="19">
        <v>2020</v>
      </c>
      <c r="K67" s="43">
        <v>3388</v>
      </c>
      <c r="L67" s="21">
        <v>3388</v>
      </c>
      <c r="M67" s="20">
        <v>0.8</v>
      </c>
      <c r="N67" s="6"/>
    </row>
    <row r="68" spans="1:14" ht="200.25" customHeight="1" x14ac:dyDescent="0.25">
      <c r="A68" s="19" t="s">
        <v>1431</v>
      </c>
      <c r="B68" s="19" t="s">
        <v>54</v>
      </c>
      <c r="C68" s="19" t="s">
        <v>1430</v>
      </c>
      <c r="D68" s="19" t="s">
        <v>1432</v>
      </c>
      <c r="E68" s="19" t="s">
        <v>1434</v>
      </c>
      <c r="F68" s="19" t="s">
        <v>1433</v>
      </c>
      <c r="G68" s="22" t="s">
        <v>3</v>
      </c>
      <c r="H68" s="19">
        <v>2020</v>
      </c>
      <c r="I68" s="19">
        <v>2020</v>
      </c>
      <c r="J68" s="19">
        <v>2020</v>
      </c>
      <c r="K68" s="43">
        <v>4230.3999999999996</v>
      </c>
      <c r="L68" s="43">
        <v>4230.3999999999996</v>
      </c>
      <c r="M68" s="20">
        <v>0.8</v>
      </c>
      <c r="N68" s="6"/>
    </row>
    <row r="69" spans="1:14" ht="200.25" customHeight="1" x14ac:dyDescent="0.25">
      <c r="A69" s="19" t="s">
        <v>1529</v>
      </c>
      <c r="B69" s="19" t="s">
        <v>54</v>
      </c>
      <c r="C69" s="19" t="s">
        <v>792</v>
      </c>
      <c r="D69" s="19" t="s">
        <v>1530</v>
      </c>
      <c r="E69" s="19" t="s">
        <v>1531</v>
      </c>
      <c r="F69" s="19" t="s">
        <v>998</v>
      </c>
      <c r="G69" s="22" t="s">
        <v>3</v>
      </c>
      <c r="H69" s="19">
        <v>2021</v>
      </c>
      <c r="I69" s="19">
        <v>2021</v>
      </c>
      <c r="J69" s="19">
        <v>2021</v>
      </c>
      <c r="K69" s="43">
        <v>5000</v>
      </c>
      <c r="L69" s="43">
        <v>5000</v>
      </c>
      <c r="M69" s="20">
        <v>0.8</v>
      </c>
      <c r="N69" s="6"/>
    </row>
    <row r="70" spans="1:14" ht="200.25" customHeight="1" x14ac:dyDescent="0.25">
      <c r="A70" s="19" t="s">
        <v>1532</v>
      </c>
      <c r="B70" s="19" t="s">
        <v>54</v>
      </c>
      <c r="C70" s="19" t="s">
        <v>1534</v>
      </c>
      <c r="D70" s="19" t="s">
        <v>1533</v>
      </c>
      <c r="E70" s="19" t="s">
        <v>1536</v>
      </c>
      <c r="F70" s="19" t="s">
        <v>1535</v>
      </c>
      <c r="G70" s="22" t="s">
        <v>3</v>
      </c>
      <c r="H70" s="19">
        <v>2021</v>
      </c>
      <c r="I70" s="19">
        <v>2021</v>
      </c>
      <c r="J70" s="19">
        <v>2021</v>
      </c>
      <c r="K70" s="43">
        <v>5000</v>
      </c>
      <c r="L70" s="43">
        <v>5000</v>
      </c>
      <c r="M70" s="20">
        <v>0.8</v>
      </c>
      <c r="N70" s="6"/>
    </row>
    <row r="71" spans="1:14" ht="200.25" customHeight="1" x14ac:dyDescent="0.25">
      <c r="A71" s="19" t="s">
        <v>1584</v>
      </c>
      <c r="B71" s="19" t="s">
        <v>54</v>
      </c>
      <c r="C71" s="19" t="s">
        <v>1586</v>
      </c>
      <c r="D71" s="19" t="s">
        <v>1585</v>
      </c>
      <c r="E71" s="19" t="s">
        <v>1588</v>
      </c>
      <c r="F71" s="19" t="s">
        <v>1587</v>
      </c>
      <c r="G71" s="22" t="s">
        <v>3</v>
      </c>
      <c r="H71" s="19">
        <v>2021</v>
      </c>
      <c r="I71" s="19">
        <v>2021</v>
      </c>
      <c r="J71" s="19">
        <v>2021</v>
      </c>
      <c r="K71" s="43">
        <v>5000</v>
      </c>
      <c r="L71" s="21">
        <v>5000</v>
      </c>
      <c r="M71" s="20">
        <v>0.8</v>
      </c>
      <c r="N71" s="6"/>
    </row>
    <row r="72" spans="1:14" ht="200.25" customHeight="1" x14ac:dyDescent="0.25">
      <c r="A72" s="19" t="s">
        <v>1618</v>
      </c>
      <c r="B72" s="19" t="s">
        <v>54</v>
      </c>
      <c r="C72" s="19" t="s">
        <v>1617</v>
      </c>
      <c r="D72" s="19" t="s">
        <v>1619</v>
      </c>
      <c r="E72" s="19" t="s">
        <v>1621</v>
      </c>
      <c r="F72" s="19" t="s">
        <v>1620</v>
      </c>
      <c r="G72" s="22" t="s">
        <v>3</v>
      </c>
      <c r="H72" s="19">
        <v>2021</v>
      </c>
      <c r="I72" s="19">
        <v>2021</v>
      </c>
      <c r="J72" s="19">
        <v>2022</v>
      </c>
      <c r="K72" s="43">
        <v>5000</v>
      </c>
      <c r="L72" s="21">
        <v>5000</v>
      </c>
      <c r="M72" s="20">
        <v>0.8</v>
      </c>
      <c r="N72" s="6"/>
    </row>
    <row r="73" spans="1:14" ht="200.25" customHeight="1" x14ac:dyDescent="0.25">
      <c r="A73" s="19" t="s">
        <v>1719</v>
      </c>
      <c r="B73" s="19" t="s">
        <v>54</v>
      </c>
      <c r="C73" s="19" t="s">
        <v>1720</v>
      </c>
      <c r="D73" s="19" t="s">
        <v>1721</v>
      </c>
      <c r="E73" s="19" t="s">
        <v>1722</v>
      </c>
      <c r="F73" s="19" t="s">
        <v>1723</v>
      </c>
      <c r="G73" s="22" t="s">
        <v>3</v>
      </c>
      <c r="H73" s="19">
        <v>2021</v>
      </c>
      <c r="I73" s="19">
        <v>2021</v>
      </c>
      <c r="J73" s="19">
        <v>2022</v>
      </c>
      <c r="K73" s="43">
        <v>2225</v>
      </c>
      <c r="L73" s="43">
        <v>2225</v>
      </c>
      <c r="M73" s="20">
        <v>0.8</v>
      </c>
      <c r="N73" s="6"/>
    </row>
    <row r="74" spans="1:14" ht="200.25" customHeight="1" x14ac:dyDescent="0.25">
      <c r="A74" s="19" t="s">
        <v>1724</v>
      </c>
      <c r="B74" s="19" t="s">
        <v>54</v>
      </c>
      <c r="C74" s="19" t="s">
        <v>1726</v>
      </c>
      <c r="D74" s="19" t="s">
        <v>1725</v>
      </c>
      <c r="E74" s="19" t="s">
        <v>1722</v>
      </c>
      <c r="F74" s="19" t="s">
        <v>1727</v>
      </c>
      <c r="G74" s="22" t="s">
        <v>3</v>
      </c>
      <c r="H74" s="19">
        <v>2021</v>
      </c>
      <c r="I74" s="19">
        <v>2021</v>
      </c>
      <c r="J74" s="19">
        <v>2022</v>
      </c>
      <c r="K74" s="21">
        <v>1401.44</v>
      </c>
      <c r="L74" s="21">
        <v>1401.44</v>
      </c>
      <c r="M74" s="20">
        <v>0.8</v>
      </c>
      <c r="N74" s="6"/>
    </row>
    <row r="75" spans="1:14" ht="200.25" customHeight="1" x14ac:dyDescent="0.25">
      <c r="A75" s="19" t="s">
        <v>1773</v>
      </c>
      <c r="B75" s="19" t="s">
        <v>54</v>
      </c>
      <c r="C75" s="19" t="s">
        <v>1767</v>
      </c>
      <c r="D75" s="19" t="s">
        <v>1774</v>
      </c>
      <c r="E75" s="19" t="s">
        <v>1722</v>
      </c>
      <c r="F75" s="19" t="s">
        <v>1519</v>
      </c>
      <c r="G75" s="22" t="s">
        <v>3</v>
      </c>
      <c r="H75" s="19">
        <v>2021</v>
      </c>
      <c r="I75" s="19">
        <v>2021</v>
      </c>
      <c r="J75" s="19">
        <v>2021</v>
      </c>
      <c r="K75" s="43">
        <v>3850</v>
      </c>
      <c r="L75" s="12">
        <v>3850</v>
      </c>
      <c r="M75" s="20">
        <v>0.8</v>
      </c>
      <c r="N75" s="6"/>
    </row>
    <row r="76" spans="1:14" ht="200.25" customHeight="1" x14ac:dyDescent="0.25">
      <c r="A76" s="19" t="s">
        <v>1787</v>
      </c>
      <c r="B76" s="19" t="s">
        <v>54</v>
      </c>
      <c r="C76" s="55" t="s">
        <v>1788</v>
      </c>
      <c r="D76" s="19" t="s">
        <v>1789</v>
      </c>
      <c r="E76" s="19" t="s">
        <v>1722</v>
      </c>
      <c r="F76" s="55" t="s">
        <v>1790</v>
      </c>
      <c r="G76" s="22" t="s">
        <v>3</v>
      </c>
      <c r="H76" s="19">
        <v>2021</v>
      </c>
      <c r="I76" s="19">
        <v>2021</v>
      </c>
      <c r="J76" s="19">
        <v>2021</v>
      </c>
      <c r="K76" s="43">
        <v>805.96</v>
      </c>
      <c r="L76" s="43">
        <v>805.96</v>
      </c>
      <c r="M76" s="20">
        <v>0.8</v>
      </c>
      <c r="N76" s="6"/>
    </row>
    <row r="77" spans="1:14" ht="200.25" customHeight="1" x14ac:dyDescent="0.25">
      <c r="A77" s="19" t="s">
        <v>1857</v>
      </c>
      <c r="B77" s="19" t="s">
        <v>54</v>
      </c>
      <c r="C77" s="19" t="s">
        <v>1858</v>
      </c>
      <c r="D77" s="19" t="s">
        <v>1859</v>
      </c>
      <c r="E77" s="19" t="s">
        <v>1722</v>
      </c>
      <c r="F77" s="19" t="s">
        <v>748</v>
      </c>
      <c r="G77" s="22" t="s">
        <v>3</v>
      </c>
      <c r="H77" s="19">
        <v>2021</v>
      </c>
      <c r="I77" s="19">
        <v>2021</v>
      </c>
      <c r="J77" s="19">
        <v>2022</v>
      </c>
      <c r="K77" s="43">
        <v>5000</v>
      </c>
      <c r="L77" s="43">
        <v>5000</v>
      </c>
      <c r="M77" s="20">
        <v>0.8</v>
      </c>
      <c r="N77" s="6"/>
    </row>
    <row r="78" spans="1:14" ht="200.25" customHeight="1" x14ac:dyDescent="0.25">
      <c r="A78" s="19" t="s">
        <v>1907</v>
      </c>
      <c r="B78" s="19" t="s">
        <v>54</v>
      </c>
      <c r="C78" s="19" t="s">
        <v>1903</v>
      </c>
      <c r="D78" s="19" t="s">
        <v>1908</v>
      </c>
      <c r="E78" s="19" t="s">
        <v>1722</v>
      </c>
      <c r="F78" s="19" t="s">
        <v>1909</v>
      </c>
      <c r="G78" s="22" t="s">
        <v>3</v>
      </c>
      <c r="H78" s="19">
        <v>2021</v>
      </c>
      <c r="I78" s="19">
        <v>2021</v>
      </c>
      <c r="J78" s="19">
        <v>2022</v>
      </c>
      <c r="K78" s="43">
        <v>4985</v>
      </c>
      <c r="L78" s="21">
        <v>4985</v>
      </c>
      <c r="M78" s="20">
        <v>0.8</v>
      </c>
      <c r="N78" s="6"/>
    </row>
    <row r="79" spans="1:14" ht="198" customHeight="1" x14ac:dyDescent="0.25">
      <c r="A79" s="19" t="s">
        <v>2008</v>
      </c>
      <c r="B79" s="19" t="s">
        <v>54</v>
      </c>
      <c r="C79" s="19" t="s">
        <v>2009</v>
      </c>
      <c r="D79" s="19" t="s">
        <v>2010</v>
      </c>
      <c r="E79" s="19" t="s">
        <v>1722</v>
      </c>
      <c r="F79" s="19" t="s">
        <v>2011</v>
      </c>
      <c r="G79" s="22" t="s">
        <v>3</v>
      </c>
      <c r="H79" s="19">
        <v>2022</v>
      </c>
      <c r="I79" s="19">
        <v>2022</v>
      </c>
      <c r="J79" s="19">
        <v>2022</v>
      </c>
      <c r="K79" s="43">
        <v>5000</v>
      </c>
      <c r="L79" s="21">
        <v>5000</v>
      </c>
      <c r="M79" s="20">
        <v>0.8</v>
      </c>
      <c r="N79" s="6"/>
    </row>
    <row r="80" spans="1:14" ht="200.25" customHeight="1" x14ac:dyDescent="0.25">
      <c r="A80" s="19" t="s">
        <v>2012</v>
      </c>
      <c r="B80" s="19" t="s">
        <v>54</v>
      </c>
      <c r="C80" s="19" t="s">
        <v>2013</v>
      </c>
      <c r="D80" s="19" t="s">
        <v>2014</v>
      </c>
      <c r="E80" s="19" t="s">
        <v>1722</v>
      </c>
      <c r="F80" s="19" t="s">
        <v>2015</v>
      </c>
      <c r="G80" s="22" t="s">
        <v>3</v>
      </c>
      <c r="H80" s="19">
        <v>2022</v>
      </c>
      <c r="I80" s="19">
        <v>2022</v>
      </c>
      <c r="J80" s="19">
        <v>2022</v>
      </c>
      <c r="K80" s="43">
        <v>1792.5</v>
      </c>
      <c r="L80" s="21">
        <v>1792.5</v>
      </c>
      <c r="M80" s="20">
        <v>0.8</v>
      </c>
      <c r="N80" s="6"/>
    </row>
    <row r="81" spans="1:14" ht="200.25" customHeight="1" x14ac:dyDescent="0.25">
      <c r="A81" s="19" t="s">
        <v>2029</v>
      </c>
      <c r="B81" s="19" t="s">
        <v>54</v>
      </c>
      <c r="C81" s="19" t="s">
        <v>1624</v>
      </c>
      <c r="D81" s="19" t="s">
        <v>2030</v>
      </c>
      <c r="E81" s="19" t="s">
        <v>1722</v>
      </c>
      <c r="F81" s="19" t="s">
        <v>1625</v>
      </c>
      <c r="G81" s="22" t="s">
        <v>3</v>
      </c>
      <c r="H81" s="19">
        <v>2022</v>
      </c>
      <c r="I81" s="19">
        <v>2022</v>
      </c>
      <c r="J81" s="19">
        <v>2023</v>
      </c>
      <c r="K81" s="43">
        <v>5000</v>
      </c>
      <c r="L81" s="21">
        <v>5000</v>
      </c>
      <c r="M81" s="20">
        <v>0.8</v>
      </c>
      <c r="N81" s="6"/>
    </row>
    <row r="82" spans="1:14" ht="48.75" customHeight="1" x14ac:dyDescent="0.25">
      <c r="A82" s="108" t="s">
        <v>1230</v>
      </c>
      <c r="B82" s="109"/>
      <c r="C82" s="109"/>
      <c r="D82" s="109"/>
      <c r="E82" s="109"/>
      <c r="F82" s="109"/>
      <c r="G82" s="109"/>
      <c r="H82" s="109"/>
      <c r="I82" s="109"/>
      <c r="J82" s="109"/>
      <c r="K82" s="109"/>
      <c r="L82" s="109"/>
      <c r="M82" s="110"/>
      <c r="N82" s="6"/>
    </row>
    <row r="83" spans="1:14" ht="194.25" customHeight="1" x14ac:dyDescent="0.25">
      <c r="A83" s="19" t="s">
        <v>2064</v>
      </c>
      <c r="B83" s="19" t="s">
        <v>54</v>
      </c>
      <c r="C83" s="19" t="s">
        <v>2031</v>
      </c>
      <c r="D83" s="19" t="s">
        <v>2033</v>
      </c>
      <c r="E83" s="19" t="s">
        <v>1722</v>
      </c>
      <c r="F83" s="19" t="s">
        <v>2034</v>
      </c>
      <c r="G83" s="22" t="s">
        <v>3</v>
      </c>
      <c r="H83" s="19">
        <v>2022</v>
      </c>
      <c r="I83" s="19">
        <v>2022</v>
      </c>
      <c r="J83" s="19">
        <v>2023</v>
      </c>
      <c r="K83" s="43">
        <v>4800</v>
      </c>
      <c r="L83" s="43">
        <v>4800</v>
      </c>
      <c r="M83" s="20">
        <v>0.8</v>
      </c>
      <c r="N83" s="6"/>
    </row>
    <row r="84" spans="1:14" ht="194.25" customHeight="1" x14ac:dyDescent="0.25">
      <c r="A84" s="19" t="s">
        <v>2063</v>
      </c>
      <c r="B84" s="19" t="s">
        <v>54</v>
      </c>
      <c r="C84" s="19" t="s">
        <v>2032</v>
      </c>
      <c r="D84" s="19" t="s">
        <v>2036</v>
      </c>
      <c r="E84" s="19" t="s">
        <v>1722</v>
      </c>
      <c r="F84" s="44" t="s">
        <v>2035</v>
      </c>
      <c r="G84" s="22" t="s">
        <v>3</v>
      </c>
      <c r="H84" s="19">
        <v>2022</v>
      </c>
      <c r="I84" s="19">
        <v>2022</v>
      </c>
      <c r="J84" s="19">
        <v>2022</v>
      </c>
      <c r="K84" s="43">
        <v>4800</v>
      </c>
      <c r="L84" s="43">
        <v>4800</v>
      </c>
      <c r="M84" s="20">
        <v>0.8</v>
      </c>
      <c r="N84" s="6"/>
    </row>
    <row r="85" spans="1:14" ht="194.25" customHeight="1" x14ac:dyDescent="0.25">
      <c r="A85" s="19" t="s">
        <v>2066</v>
      </c>
      <c r="B85" s="19" t="s">
        <v>54</v>
      </c>
      <c r="C85" s="19" t="s">
        <v>2065</v>
      </c>
      <c r="D85" s="19" t="s">
        <v>2068</v>
      </c>
      <c r="E85" s="19" t="s">
        <v>1722</v>
      </c>
      <c r="F85" s="44" t="s">
        <v>2067</v>
      </c>
      <c r="G85" s="22" t="s">
        <v>3</v>
      </c>
      <c r="H85" s="19">
        <v>2022</v>
      </c>
      <c r="I85" s="19">
        <v>2022</v>
      </c>
      <c r="J85" s="19">
        <v>2023</v>
      </c>
      <c r="K85" s="43">
        <v>4800</v>
      </c>
      <c r="L85" s="43">
        <v>4800</v>
      </c>
      <c r="M85" s="20">
        <v>0.8</v>
      </c>
      <c r="N85" s="6"/>
    </row>
    <row r="86" spans="1:14" ht="194.25" customHeight="1" x14ac:dyDescent="0.25">
      <c r="A86" s="19" t="s">
        <v>2100</v>
      </c>
      <c r="B86" s="19" t="s">
        <v>54</v>
      </c>
      <c r="C86" s="19" t="s">
        <v>2099</v>
      </c>
      <c r="D86" s="19" t="s">
        <v>2102</v>
      </c>
      <c r="E86" s="19" t="s">
        <v>1722</v>
      </c>
      <c r="F86" s="44" t="s">
        <v>2101</v>
      </c>
      <c r="G86" s="22" t="s">
        <v>3</v>
      </c>
      <c r="H86" s="19">
        <v>2022</v>
      </c>
      <c r="I86" s="19">
        <v>2022</v>
      </c>
      <c r="J86" s="19">
        <v>2022</v>
      </c>
      <c r="K86" s="43">
        <v>4800</v>
      </c>
      <c r="L86" s="43">
        <v>4800</v>
      </c>
      <c r="M86" s="20">
        <v>0.8</v>
      </c>
      <c r="N86" s="6"/>
    </row>
    <row r="87" spans="1:14" ht="194.25" customHeight="1" x14ac:dyDescent="0.25">
      <c r="A87" s="19" t="s">
        <v>2120</v>
      </c>
      <c r="B87" s="19" t="s">
        <v>54</v>
      </c>
      <c r="C87" s="19" t="s">
        <v>2122</v>
      </c>
      <c r="D87" s="19" t="s">
        <v>2123</v>
      </c>
      <c r="E87" s="19" t="s">
        <v>1722</v>
      </c>
      <c r="F87" s="44" t="s">
        <v>2121</v>
      </c>
      <c r="G87" s="22" t="s">
        <v>3</v>
      </c>
      <c r="H87" s="19">
        <v>2022</v>
      </c>
      <c r="I87" s="19">
        <v>2022</v>
      </c>
      <c r="J87" s="19">
        <v>2022</v>
      </c>
      <c r="K87" s="43">
        <v>4800</v>
      </c>
      <c r="L87" s="12">
        <v>4800</v>
      </c>
      <c r="M87" s="20">
        <v>0.8</v>
      </c>
      <c r="N87" s="6"/>
    </row>
    <row r="88" spans="1:14" ht="194.25" customHeight="1" x14ac:dyDescent="0.25">
      <c r="A88" s="19" t="s">
        <v>2141</v>
      </c>
      <c r="B88" s="19" t="s">
        <v>54</v>
      </c>
      <c r="C88" s="19" t="s">
        <v>2143</v>
      </c>
      <c r="D88" s="19" t="s">
        <v>2144</v>
      </c>
      <c r="E88" s="19" t="s">
        <v>1722</v>
      </c>
      <c r="F88" s="44" t="s">
        <v>2142</v>
      </c>
      <c r="G88" s="22" t="s">
        <v>3</v>
      </c>
      <c r="H88" s="19">
        <v>2022</v>
      </c>
      <c r="I88" s="19">
        <v>2022</v>
      </c>
      <c r="J88" s="19">
        <v>2023</v>
      </c>
      <c r="K88" s="43">
        <v>4800</v>
      </c>
      <c r="L88" s="43">
        <v>4800</v>
      </c>
      <c r="M88" s="20">
        <v>0.8</v>
      </c>
      <c r="N88" s="6"/>
    </row>
    <row r="89" spans="1:14" ht="194.25" customHeight="1" x14ac:dyDescent="0.25">
      <c r="A89" s="19" t="s">
        <v>2161</v>
      </c>
      <c r="B89" s="19" t="s">
        <v>54</v>
      </c>
      <c r="C89" s="19" t="s">
        <v>2160</v>
      </c>
      <c r="D89" s="19" t="s">
        <v>2162</v>
      </c>
      <c r="E89" s="19" t="s">
        <v>1722</v>
      </c>
      <c r="F89" s="44" t="s">
        <v>2163</v>
      </c>
      <c r="G89" s="22" t="s">
        <v>3</v>
      </c>
      <c r="H89" s="19">
        <v>2022</v>
      </c>
      <c r="I89" s="19">
        <v>2022</v>
      </c>
      <c r="J89" s="19">
        <v>2023</v>
      </c>
      <c r="K89" s="43">
        <v>4800</v>
      </c>
      <c r="L89" s="43">
        <v>4800</v>
      </c>
      <c r="M89" s="20">
        <v>0.8</v>
      </c>
      <c r="N89" s="6"/>
    </row>
    <row r="90" spans="1:14" ht="194.25" customHeight="1" x14ac:dyDescent="0.25">
      <c r="A90" s="19" t="s">
        <v>2164</v>
      </c>
      <c r="B90" s="19" t="s">
        <v>54</v>
      </c>
      <c r="C90" s="19" t="s">
        <v>2170</v>
      </c>
      <c r="D90" s="19" t="s">
        <v>2169</v>
      </c>
      <c r="E90" s="19" t="s">
        <v>1722</v>
      </c>
      <c r="F90" s="56"/>
      <c r="G90" s="22" t="s">
        <v>3</v>
      </c>
      <c r="H90" s="19">
        <v>2022</v>
      </c>
      <c r="I90" s="19">
        <v>2022</v>
      </c>
      <c r="J90" s="19">
        <v>2023</v>
      </c>
      <c r="K90" s="43">
        <v>4800</v>
      </c>
      <c r="L90" s="43">
        <v>4800</v>
      </c>
      <c r="M90" s="20">
        <v>0.8</v>
      </c>
      <c r="N90" s="6"/>
    </row>
    <row r="91" spans="1:14" ht="194.25" customHeight="1" x14ac:dyDescent="0.25">
      <c r="A91" s="19" t="s">
        <v>2165</v>
      </c>
      <c r="B91" s="19" t="s">
        <v>54</v>
      </c>
      <c r="C91" s="19" t="s">
        <v>2166</v>
      </c>
      <c r="D91" s="19" t="s">
        <v>2178</v>
      </c>
      <c r="E91" s="19" t="s">
        <v>1722</v>
      </c>
      <c r="F91" s="56" t="s">
        <v>2167</v>
      </c>
      <c r="G91" s="22" t="s">
        <v>3</v>
      </c>
      <c r="H91" s="19">
        <v>2022</v>
      </c>
      <c r="I91" s="19">
        <v>2022</v>
      </c>
      <c r="J91" s="19">
        <v>2023</v>
      </c>
      <c r="K91" s="43">
        <v>4800</v>
      </c>
      <c r="L91" s="12" t="s">
        <v>51</v>
      </c>
      <c r="M91" s="20">
        <v>0.8</v>
      </c>
      <c r="N91" s="6"/>
    </row>
    <row r="92" spans="1:14" ht="194.25" customHeight="1" x14ac:dyDescent="0.25">
      <c r="A92" s="19" t="s">
        <v>2180</v>
      </c>
      <c r="B92" s="19" t="s">
        <v>54</v>
      </c>
      <c r="C92" s="19" t="s">
        <v>2181</v>
      </c>
      <c r="D92" s="19" t="s">
        <v>2196</v>
      </c>
      <c r="E92" s="19" t="s">
        <v>1722</v>
      </c>
      <c r="F92" s="56" t="s">
        <v>2182</v>
      </c>
      <c r="G92" s="22" t="s">
        <v>3</v>
      </c>
      <c r="H92" s="19">
        <v>2022</v>
      </c>
      <c r="I92" s="19">
        <v>2022</v>
      </c>
      <c r="J92" s="19">
        <v>2023</v>
      </c>
      <c r="K92" s="43">
        <v>4800</v>
      </c>
      <c r="L92" s="43">
        <v>4800</v>
      </c>
      <c r="M92" s="20">
        <v>0.8</v>
      </c>
      <c r="N92" s="6"/>
    </row>
    <row r="93" spans="1:14" ht="194.25" customHeight="1" x14ac:dyDescent="0.25">
      <c r="A93" s="19" t="s">
        <v>2194</v>
      </c>
      <c r="B93" s="19" t="s">
        <v>54</v>
      </c>
      <c r="C93" s="19" t="s">
        <v>1450</v>
      </c>
      <c r="D93" s="19" t="s">
        <v>2195</v>
      </c>
      <c r="E93" s="19" t="s">
        <v>1722</v>
      </c>
      <c r="F93" s="56" t="s">
        <v>1451</v>
      </c>
      <c r="G93" s="22" t="s">
        <v>3</v>
      </c>
      <c r="H93" s="19">
        <v>2022</v>
      </c>
      <c r="I93" s="19">
        <v>2022</v>
      </c>
      <c r="J93" s="19">
        <v>2023</v>
      </c>
      <c r="K93" s="43">
        <v>4800</v>
      </c>
      <c r="L93" s="12" t="s">
        <v>51</v>
      </c>
      <c r="M93" s="20">
        <v>0.8</v>
      </c>
      <c r="N93" s="6"/>
    </row>
    <row r="94" spans="1:14" ht="194.25" customHeight="1" x14ac:dyDescent="0.25">
      <c r="A94" s="32" t="s">
        <v>2223</v>
      </c>
      <c r="B94" s="19" t="s">
        <v>54</v>
      </c>
      <c r="C94" s="56" t="s">
        <v>2224</v>
      </c>
      <c r="D94" s="32" t="s">
        <v>2233</v>
      </c>
      <c r="E94" s="19" t="s">
        <v>1722</v>
      </c>
      <c r="F94" s="56" t="s">
        <v>2218</v>
      </c>
      <c r="G94" s="22" t="s">
        <v>3</v>
      </c>
      <c r="H94" s="19">
        <v>2022</v>
      </c>
      <c r="I94" s="19">
        <v>2022</v>
      </c>
      <c r="J94" s="19">
        <v>2023</v>
      </c>
      <c r="K94" s="43">
        <v>4800</v>
      </c>
      <c r="L94" s="43">
        <v>4800</v>
      </c>
      <c r="M94" s="20">
        <v>0.8</v>
      </c>
      <c r="N94" s="6"/>
    </row>
    <row r="95" spans="1:14" ht="194.25" customHeight="1" x14ac:dyDescent="0.25">
      <c r="A95" s="32" t="s">
        <v>2225</v>
      </c>
      <c r="B95" s="19" t="s">
        <v>54</v>
      </c>
      <c r="C95" s="32" t="s">
        <v>2226</v>
      </c>
      <c r="D95" s="32" t="s">
        <v>2234</v>
      </c>
      <c r="E95" s="19" t="s">
        <v>1722</v>
      </c>
      <c r="F95" s="56" t="s">
        <v>2219</v>
      </c>
      <c r="G95" s="22" t="s">
        <v>3</v>
      </c>
      <c r="H95" s="19">
        <v>2022</v>
      </c>
      <c r="I95" s="19">
        <v>2022</v>
      </c>
      <c r="J95" s="19">
        <v>2023</v>
      </c>
      <c r="K95" s="43">
        <v>4800</v>
      </c>
      <c r="L95" s="43">
        <v>4800</v>
      </c>
      <c r="M95" s="20">
        <v>0.8</v>
      </c>
      <c r="N95" s="6"/>
    </row>
    <row r="96" spans="1:14" ht="194.25" customHeight="1" x14ac:dyDescent="0.25">
      <c r="A96" s="32" t="s">
        <v>2227</v>
      </c>
      <c r="B96" s="19" t="s">
        <v>54</v>
      </c>
      <c r="C96" s="32" t="s">
        <v>2228</v>
      </c>
      <c r="D96" s="32" t="s">
        <v>2237</v>
      </c>
      <c r="E96" s="19" t="s">
        <v>1722</v>
      </c>
      <c r="F96" s="56" t="s">
        <v>2220</v>
      </c>
      <c r="G96" s="22" t="s">
        <v>3</v>
      </c>
      <c r="H96" s="19">
        <v>2022</v>
      </c>
      <c r="I96" s="19">
        <v>2022</v>
      </c>
      <c r="J96" s="19">
        <v>2023</v>
      </c>
      <c r="K96" s="43">
        <v>4800</v>
      </c>
      <c r="L96" s="43">
        <v>4800</v>
      </c>
      <c r="M96" s="20">
        <v>0.8</v>
      </c>
      <c r="N96" s="6"/>
    </row>
    <row r="97" spans="1:14" ht="194.25" customHeight="1" x14ac:dyDescent="0.25">
      <c r="A97" s="32" t="s">
        <v>2229</v>
      </c>
      <c r="B97" s="19" t="s">
        <v>54</v>
      </c>
      <c r="C97" s="32" t="s">
        <v>2230</v>
      </c>
      <c r="D97" s="32" t="s">
        <v>2236</v>
      </c>
      <c r="E97" s="19" t="s">
        <v>1722</v>
      </c>
      <c r="F97" s="56" t="s">
        <v>2221</v>
      </c>
      <c r="G97" s="22" t="s">
        <v>3</v>
      </c>
      <c r="H97" s="19">
        <v>2022</v>
      </c>
      <c r="I97" s="19">
        <v>2022</v>
      </c>
      <c r="J97" s="19">
        <v>2023</v>
      </c>
      <c r="K97" s="43">
        <v>4800</v>
      </c>
      <c r="L97" s="43">
        <v>4800</v>
      </c>
      <c r="M97" s="20">
        <v>0.8</v>
      </c>
      <c r="N97" s="6"/>
    </row>
    <row r="98" spans="1:14" ht="194.25" customHeight="1" x14ac:dyDescent="0.25">
      <c r="A98" s="32" t="s">
        <v>2231</v>
      </c>
      <c r="B98" s="19" t="s">
        <v>54</v>
      </c>
      <c r="C98" s="32" t="s">
        <v>2232</v>
      </c>
      <c r="D98" s="32" t="s">
        <v>2235</v>
      </c>
      <c r="E98" s="19" t="s">
        <v>1722</v>
      </c>
      <c r="F98" s="56" t="s">
        <v>2222</v>
      </c>
      <c r="G98" s="22" t="s">
        <v>3</v>
      </c>
      <c r="H98" s="19">
        <v>2022</v>
      </c>
      <c r="I98" s="19">
        <v>2022</v>
      </c>
      <c r="J98" s="19">
        <v>2023</v>
      </c>
      <c r="K98" s="43">
        <v>4800</v>
      </c>
      <c r="L98" s="21">
        <v>4800</v>
      </c>
      <c r="M98" s="20">
        <v>0.8</v>
      </c>
      <c r="N98" s="6"/>
    </row>
    <row r="99" spans="1:14" ht="194.25" customHeight="1" x14ac:dyDescent="0.25">
      <c r="A99" s="32" t="s">
        <v>2249</v>
      </c>
      <c r="B99" s="19" t="s">
        <v>54</v>
      </c>
      <c r="C99" s="32" t="s">
        <v>2254</v>
      </c>
      <c r="D99" s="32" t="s">
        <v>2255</v>
      </c>
      <c r="E99" s="19" t="s">
        <v>1722</v>
      </c>
      <c r="F99" s="56" t="s">
        <v>2256</v>
      </c>
      <c r="G99" s="22" t="s">
        <v>3</v>
      </c>
      <c r="H99" s="19">
        <v>2022</v>
      </c>
      <c r="I99" s="19">
        <v>2022</v>
      </c>
      <c r="J99" s="19">
        <v>2023</v>
      </c>
      <c r="K99" s="43">
        <v>4800</v>
      </c>
      <c r="L99" s="43">
        <v>4800</v>
      </c>
      <c r="M99" s="20">
        <v>0.8</v>
      </c>
      <c r="N99" s="6"/>
    </row>
    <row r="100" spans="1:14" ht="194.25" customHeight="1" x14ac:dyDescent="0.25">
      <c r="A100" s="32" t="s">
        <v>2250</v>
      </c>
      <c r="B100" s="19" t="s">
        <v>54</v>
      </c>
      <c r="C100" s="32" t="s">
        <v>2258</v>
      </c>
      <c r="D100" s="32" t="s">
        <v>2257</v>
      </c>
      <c r="E100" s="19" t="s">
        <v>1722</v>
      </c>
      <c r="F100" s="56" t="s">
        <v>2259</v>
      </c>
      <c r="G100" s="22" t="s">
        <v>3</v>
      </c>
      <c r="H100" s="19">
        <v>2022</v>
      </c>
      <c r="I100" s="19">
        <v>2022</v>
      </c>
      <c r="J100" s="19">
        <v>2023</v>
      </c>
      <c r="K100" s="43">
        <v>4800</v>
      </c>
      <c r="L100" s="43">
        <v>4800</v>
      </c>
      <c r="M100" s="20">
        <v>0.8</v>
      </c>
      <c r="N100" s="6"/>
    </row>
    <row r="101" spans="1:14" ht="194.25" customHeight="1" x14ac:dyDescent="0.25">
      <c r="A101" s="32" t="s">
        <v>2251</v>
      </c>
      <c r="B101" s="19" t="s">
        <v>54</v>
      </c>
      <c r="C101" s="32" t="s">
        <v>2261</v>
      </c>
      <c r="D101" s="32" t="s">
        <v>2260</v>
      </c>
      <c r="E101" s="19" t="s">
        <v>1722</v>
      </c>
      <c r="F101" s="56" t="s">
        <v>2262</v>
      </c>
      <c r="G101" s="22" t="s">
        <v>3</v>
      </c>
      <c r="H101" s="19">
        <v>2022</v>
      </c>
      <c r="I101" s="19">
        <v>2022</v>
      </c>
      <c r="J101" s="19">
        <v>2023</v>
      </c>
      <c r="K101" s="43">
        <v>4800</v>
      </c>
      <c r="L101" s="21">
        <v>4800</v>
      </c>
      <c r="M101" s="20">
        <v>0.8</v>
      </c>
      <c r="N101" s="6"/>
    </row>
    <row r="102" spans="1:14" ht="194.25" customHeight="1" x14ac:dyDescent="0.25">
      <c r="A102" s="32" t="s">
        <v>2252</v>
      </c>
      <c r="B102" s="19" t="s">
        <v>54</v>
      </c>
      <c r="C102" s="32" t="s">
        <v>2263</v>
      </c>
      <c r="D102" s="32" t="s">
        <v>2265</v>
      </c>
      <c r="E102" s="19" t="s">
        <v>1722</v>
      </c>
      <c r="F102" s="56" t="s">
        <v>2267</v>
      </c>
      <c r="G102" s="22" t="s">
        <v>3</v>
      </c>
      <c r="H102" s="19">
        <v>2022</v>
      </c>
      <c r="I102" s="19">
        <v>2022</v>
      </c>
      <c r="J102" s="19">
        <v>2023</v>
      </c>
      <c r="K102" s="43">
        <v>4800</v>
      </c>
      <c r="L102" s="43">
        <v>4800</v>
      </c>
      <c r="M102" s="20">
        <v>0.8</v>
      </c>
      <c r="N102" s="6"/>
    </row>
    <row r="103" spans="1:14" ht="194.25" customHeight="1" x14ac:dyDescent="0.25">
      <c r="A103" s="32" t="s">
        <v>2253</v>
      </c>
      <c r="B103" s="19" t="s">
        <v>54</v>
      </c>
      <c r="C103" s="32" t="s">
        <v>2264</v>
      </c>
      <c r="D103" s="32" t="s">
        <v>2266</v>
      </c>
      <c r="E103" s="19" t="s">
        <v>1722</v>
      </c>
      <c r="F103" s="56" t="s">
        <v>2268</v>
      </c>
      <c r="G103" s="22" t="s">
        <v>3</v>
      </c>
      <c r="H103" s="19">
        <v>2022</v>
      </c>
      <c r="I103" s="19">
        <v>2022</v>
      </c>
      <c r="J103" s="19">
        <v>2023</v>
      </c>
      <c r="K103" s="43">
        <v>4800</v>
      </c>
      <c r="L103" s="43">
        <v>4800</v>
      </c>
      <c r="M103" s="20">
        <v>0.8</v>
      </c>
      <c r="N103" s="6"/>
    </row>
    <row r="104" spans="1:14" ht="194.25" customHeight="1" x14ac:dyDescent="0.25">
      <c r="A104" s="32" t="s">
        <v>2297</v>
      </c>
      <c r="B104" s="19" t="s">
        <v>54</v>
      </c>
      <c r="C104" s="32" t="s">
        <v>2299</v>
      </c>
      <c r="D104" s="32" t="s">
        <v>2303</v>
      </c>
      <c r="E104" s="19" t="s">
        <v>1722</v>
      </c>
      <c r="F104" s="56" t="s">
        <v>2302</v>
      </c>
      <c r="G104" s="22" t="s">
        <v>3</v>
      </c>
      <c r="H104" s="19">
        <v>2022</v>
      </c>
      <c r="I104" s="19">
        <v>2022</v>
      </c>
      <c r="J104" s="19">
        <v>2023</v>
      </c>
      <c r="K104" s="43">
        <v>4800</v>
      </c>
      <c r="L104" s="21">
        <v>4800</v>
      </c>
      <c r="M104" s="20">
        <v>0.8</v>
      </c>
      <c r="N104" s="6"/>
    </row>
    <row r="105" spans="1:14" ht="194.25" customHeight="1" x14ac:dyDescent="0.25">
      <c r="A105" s="32" t="s">
        <v>2298</v>
      </c>
      <c r="B105" s="19" t="s">
        <v>54</v>
      </c>
      <c r="C105" s="32" t="s">
        <v>2300</v>
      </c>
      <c r="D105" s="32" t="s">
        <v>2304</v>
      </c>
      <c r="E105" s="19" t="s">
        <v>1722</v>
      </c>
      <c r="F105" s="56" t="s">
        <v>2301</v>
      </c>
      <c r="G105" s="22" t="s">
        <v>3</v>
      </c>
      <c r="H105" s="19">
        <v>2022</v>
      </c>
      <c r="I105" s="19">
        <v>2022</v>
      </c>
      <c r="J105" s="19">
        <v>2023</v>
      </c>
      <c r="K105" s="43">
        <v>4800</v>
      </c>
      <c r="L105" s="43">
        <v>4800</v>
      </c>
      <c r="M105" s="20">
        <v>0.8</v>
      </c>
      <c r="N105" s="6"/>
    </row>
    <row r="106" spans="1:14" ht="194.25" customHeight="1" x14ac:dyDescent="0.25">
      <c r="A106" s="32" t="s">
        <v>2351</v>
      </c>
      <c r="B106" s="19" t="s">
        <v>54</v>
      </c>
      <c r="C106" s="32" t="s">
        <v>2352</v>
      </c>
      <c r="D106" s="32" t="s">
        <v>2353</v>
      </c>
      <c r="E106" s="19" t="s">
        <v>1722</v>
      </c>
      <c r="F106" s="56" t="s">
        <v>878</v>
      </c>
      <c r="G106" s="22" t="s">
        <v>3</v>
      </c>
      <c r="H106" s="19">
        <v>2023</v>
      </c>
      <c r="I106" s="19">
        <v>2023</v>
      </c>
      <c r="J106" s="19">
        <v>2023</v>
      </c>
      <c r="K106" s="43">
        <v>4800</v>
      </c>
      <c r="L106" s="12" t="s">
        <v>51</v>
      </c>
      <c r="M106" s="20">
        <v>0.8</v>
      </c>
      <c r="N106" s="6"/>
    </row>
    <row r="107" spans="1:14" ht="194.25" customHeight="1" x14ac:dyDescent="0.25">
      <c r="A107" s="32" t="s">
        <v>2344</v>
      </c>
      <c r="B107" s="19" t="s">
        <v>54</v>
      </c>
      <c r="C107" s="32" t="s">
        <v>2343</v>
      </c>
      <c r="D107" s="32" t="s">
        <v>2350</v>
      </c>
      <c r="E107" s="19" t="s">
        <v>1722</v>
      </c>
      <c r="F107" s="56" t="s">
        <v>2349</v>
      </c>
      <c r="G107" s="22" t="s">
        <v>3</v>
      </c>
      <c r="H107" s="19">
        <v>2023</v>
      </c>
      <c r="I107" s="19">
        <v>2023</v>
      </c>
      <c r="J107" s="19">
        <v>2023</v>
      </c>
      <c r="K107" s="43">
        <v>4800</v>
      </c>
      <c r="L107" s="12" t="s">
        <v>51</v>
      </c>
      <c r="M107" s="20">
        <v>0.8</v>
      </c>
      <c r="N107" s="6"/>
    </row>
    <row r="108" spans="1:14" ht="194.25" customHeight="1" x14ac:dyDescent="0.25">
      <c r="A108" s="32" t="s">
        <v>2345</v>
      </c>
      <c r="B108" s="19" t="s">
        <v>54</v>
      </c>
      <c r="C108" s="32" t="s">
        <v>2346</v>
      </c>
      <c r="D108" s="32" t="s">
        <v>2347</v>
      </c>
      <c r="E108" s="19" t="s">
        <v>1722</v>
      </c>
      <c r="F108" s="56" t="s">
        <v>2348</v>
      </c>
      <c r="G108" s="22" t="s">
        <v>3</v>
      </c>
      <c r="H108" s="19">
        <v>2023</v>
      </c>
      <c r="I108" s="19">
        <v>2023</v>
      </c>
      <c r="J108" s="19">
        <v>2023</v>
      </c>
      <c r="K108" s="43">
        <v>4800</v>
      </c>
      <c r="L108" s="43">
        <v>4800</v>
      </c>
      <c r="M108" s="20">
        <v>0.8</v>
      </c>
      <c r="N108" s="6"/>
    </row>
    <row r="109" spans="1:14" ht="194.25" customHeight="1" x14ac:dyDescent="0.25">
      <c r="A109" s="32" t="s">
        <v>2402</v>
      </c>
      <c r="B109" s="19" t="s">
        <v>54</v>
      </c>
      <c r="C109" s="32" t="s">
        <v>1911</v>
      </c>
      <c r="D109" s="32" t="s">
        <v>2403</v>
      </c>
      <c r="E109" s="19" t="s">
        <v>1722</v>
      </c>
      <c r="F109" s="56" t="s">
        <v>2404</v>
      </c>
      <c r="G109" s="22" t="s">
        <v>3</v>
      </c>
      <c r="H109" s="19">
        <v>2023</v>
      </c>
      <c r="I109" s="19">
        <v>2023</v>
      </c>
      <c r="J109" s="19">
        <v>2023</v>
      </c>
      <c r="K109" s="43">
        <v>4800</v>
      </c>
      <c r="L109" s="43">
        <v>4800</v>
      </c>
      <c r="M109" s="20">
        <v>0.8</v>
      </c>
      <c r="N109" s="6"/>
    </row>
    <row r="110" spans="1:14" ht="48.75" customHeight="1" x14ac:dyDescent="0.25">
      <c r="A110" s="102" t="s">
        <v>5</v>
      </c>
      <c r="B110" s="103"/>
      <c r="C110" s="103"/>
      <c r="D110" s="103"/>
      <c r="E110" s="103"/>
      <c r="F110" s="103"/>
      <c r="G110" s="103"/>
      <c r="H110" s="103"/>
      <c r="I110" s="103"/>
      <c r="J110" s="103"/>
      <c r="K110" s="103"/>
      <c r="L110" s="103"/>
      <c r="M110" s="104"/>
      <c r="N110" s="6"/>
    </row>
    <row r="111" spans="1:14" ht="32.25" customHeight="1" x14ac:dyDescent="0.25">
      <c r="A111" s="108" t="s">
        <v>99</v>
      </c>
      <c r="B111" s="109"/>
      <c r="C111" s="109"/>
      <c r="D111" s="109"/>
      <c r="E111" s="109"/>
      <c r="F111" s="109"/>
      <c r="G111" s="109"/>
      <c r="H111" s="109"/>
      <c r="I111" s="109"/>
      <c r="J111" s="109"/>
      <c r="K111" s="109"/>
      <c r="L111" s="109"/>
      <c r="M111" s="110"/>
      <c r="N111" s="8"/>
    </row>
    <row r="112" spans="1:14" ht="150" customHeight="1" x14ac:dyDescent="0.25">
      <c r="A112" s="19" t="s">
        <v>4</v>
      </c>
      <c r="B112" s="19" t="s">
        <v>5</v>
      </c>
      <c r="C112" s="19" t="s">
        <v>6</v>
      </c>
      <c r="D112" s="19" t="s">
        <v>7</v>
      </c>
      <c r="E112" s="19" t="s">
        <v>393</v>
      </c>
      <c r="F112" s="19" t="s">
        <v>23</v>
      </c>
      <c r="G112" s="18" t="s">
        <v>10</v>
      </c>
      <c r="H112" s="19">
        <v>2017</v>
      </c>
      <c r="I112" s="15" t="s">
        <v>50</v>
      </c>
      <c r="J112" s="19">
        <v>2017</v>
      </c>
      <c r="K112" s="16">
        <v>4000</v>
      </c>
      <c r="L112" s="12">
        <v>4000</v>
      </c>
      <c r="M112" s="20">
        <v>0.8</v>
      </c>
      <c r="N112" s="8"/>
    </row>
    <row r="113" spans="1:14" ht="150" customHeight="1" x14ac:dyDescent="0.25">
      <c r="A113" s="19" t="s">
        <v>8</v>
      </c>
      <c r="B113" s="19" t="s">
        <v>5</v>
      </c>
      <c r="C113" s="19" t="s">
        <v>11</v>
      </c>
      <c r="D113" s="19" t="s">
        <v>9</v>
      </c>
      <c r="E113" s="19" t="s">
        <v>393</v>
      </c>
      <c r="F113" s="19" t="s">
        <v>24</v>
      </c>
      <c r="G113" s="18" t="s">
        <v>10</v>
      </c>
      <c r="H113" s="19">
        <v>2017</v>
      </c>
      <c r="I113" s="15" t="s">
        <v>50</v>
      </c>
      <c r="J113" s="19">
        <v>2017</v>
      </c>
      <c r="K113" s="16">
        <v>2400</v>
      </c>
      <c r="L113" s="12">
        <v>2400</v>
      </c>
      <c r="M113" s="20">
        <v>0.8</v>
      </c>
      <c r="N113" s="8"/>
    </row>
    <row r="114" spans="1:14" ht="150" customHeight="1" x14ac:dyDescent="0.25">
      <c r="A114" s="19" t="s">
        <v>13</v>
      </c>
      <c r="B114" s="19" t="s">
        <v>5</v>
      </c>
      <c r="C114" s="19" t="s">
        <v>14</v>
      </c>
      <c r="D114" s="19" t="s">
        <v>12</v>
      </c>
      <c r="E114" s="19" t="s">
        <v>394</v>
      </c>
      <c r="F114" s="19" t="s">
        <v>25</v>
      </c>
      <c r="G114" s="18" t="s">
        <v>10</v>
      </c>
      <c r="H114" s="19">
        <v>2017</v>
      </c>
      <c r="I114" s="15" t="s">
        <v>50</v>
      </c>
      <c r="J114" s="19">
        <v>2017</v>
      </c>
      <c r="K114" s="21">
        <v>3920</v>
      </c>
      <c r="L114" s="12">
        <v>3920</v>
      </c>
      <c r="M114" s="20">
        <v>0.8</v>
      </c>
      <c r="N114" s="8"/>
    </row>
    <row r="115" spans="1:14" ht="150" customHeight="1" x14ac:dyDescent="0.25">
      <c r="A115" s="19" t="s">
        <v>15</v>
      </c>
      <c r="B115" s="19" t="s">
        <v>5</v>
      </c>
      <c r="C115" s="19" t="s">
        <v>17</v>
      </c>
      <c r="D115" s="19" t="s">
        <v>16</v>
      </c>
      <c r="E115" s="19" t="s">
        <v>393</v>
      </c>
      <c r="F115" s="19" t="s">
        <v>18</v>
      </c>
      <c r="G115" s="18" t="s">
        <v>10</v>
      </c>
      <c r="H115" s="19">
        <v>2017</v>
      </c>
      <c r="I115" s="15" t="s">
        <v>50</v>
      </c>
      <c r="J115" s="19">
        <v>2017</v>
      </c>
      <c r="K115" s="21">
        <v>4000</v>
      </c>
      <c r="L115" s="12">
        <v>4000</v>
      </c>
      <c r="M115" s="20">
        <v>0.8</v>
      </c>
      <c r="N115" s="8"/>
    </row>
    <row r="116" spans="1:14" ht="150" customHeight="1" x14ac:dyDescent="0.25">
      <c r="A116" s="19" t="s">
        <v>20</v>
      </c>
      <c r="B116" s="19" t="s">
        <v>5</v>
      </c>
      <c r="C116" s="19" t="s">
        <v>21</v>
      </c>
      <c r="D116" s="19" t="s">
        <v>19</v>
      </c>
      <c r="E116" s="19" t="s">
        <v>394</v>
      </c>
      <c r="F116" s="19" t="s">
        <v>22</v>
      </c>
      <c r="G116" s="18" t="s">
        <v>10</v>
      </c>
      <c r="H116" s="19">
        <v>2017</v>
      </c>
      <c r="I116" s="15" t="s">
        <v>50</v>
      </c>
      <c r="J116" s="19">
        <v>2017</v>
      </c>
      <c r="K116" s="21">
        <v>4000</v>
      </c>
      <c r="L116" s="12">
        <v>4000</v>
      </c>
      <c r="M116" s="20">
        <v>0.8</v>
      </c>
      <c r="N116" s="8"/>
    </row>
    <row r="117" spans="1:14" ht="150" customHeight="1" x14ac:dyDescent="0.25">
      <c r="A117" s="19" t="s">
        <v>26</v>
      </c>
      <c r="B117" s="19" t="s">
        <v>5</v>
      </c>
      <c r="C117" s="19" t="s">
        <v>28</v>
      </c>
      <c r="D117" s="19" t="s">
        <v>27</v>
      </c>
      <c r="E117" s="19" t="s">
        <v>394</v>
      </c>
      <c r="F117" s="19" t="s">
        <v>29</v>
      </c>
      <c r="G117" s="18" t="s">
        <v>10</v>
      </c>
      <c r="H117" s="19">
        <v>2017</v>
      </c>
      <c r="I117" s="15" t="s">
        <v>50</v>
      </c>
      <c r="J117" s="19">
        <v>2017</v>
      </c>
      <c r="K117" s="21">
        <v>4000</v>
      </c>
      <c r="L117" s="12">
        <v>4000</v>
      </c>
      <c r="M117" s="20">
        <v>0.8</v>
      </c>
      <c r="N117" s="6"/>
    </row>
    <row r="118" spans="1:14" ht="150" customHeight="1" x14ac:dyDescent="0.25">
      <c r="A118" s="19" t="s">
        <v>31</v>
      </c>
      <c r="B118" s="19" t="s">
        <v>5</v>
      </c>
      <c r="C118" s="19" t="s">
        <v>34</v>
      </c>
      <c r="D118" s="19" t="s">
        <v>32</v>
      </c>
      <c r="E118" s="19" t="s">
        <v>393</v>
      </c>
      <c r="F118" s="19" t="s">
        <v>33</v>
      </c>
      <c r="G118" s="18" t="s">
        <v>10</v>
      </c>
      <c r="H118" s="19">
        <v>2017</v>
      </c>
      <c r="I118" s="15" t="s">
        <v>50</v>
      </c>
      <c r="J118" s="19">
        <v>2017</v>
      </c>
      <c r="K118" s="21">
        <v>4000</v>
      </c>
      <c r="L118" s="12">
        <v>4000</v>
      </c>
      <c r="M118" s="20">
        <v>0.8</v>
      </c>
      <c r="N118" s="6"/>
    </row>
    <row r="119" spans="1:14" ht="150" customHeight="1" x14ac:dyDescent="0.25">
      <c r="A119" s="19" t="s">
        <v>35</v>
      </c>
      <c r="B119" s="19" t="s">
        <v>5</v>
      </c>
      <c r="C119" s="19" t="s">
        <v>37</v>
      </c>
      <c r="D119" s="19" t="s">
        <v>39</v>
      </c>
      <c r="E119" s="19" t="s">
        <v>393</v>
      </c>
      <c r="F119" s="19" t="s">
        <v>38</v>
      </c>
      <c r="G119" s="18" t="s">
        <v>10</v>
      </c>
      <c r="H119" s="19">
        <v>2017</v>
      </c>
      <c r="I119" s="15" t="s">
        <v>50</v>
      </c>
      <c r="J119" s="19">
        <v>2017</v>
      </c>
      <c r="K119" s="21">
        <v>4000</v>
      </c>
      <c r="L119" s="12">
        <v>4000</v>
      </c>
      <c r="M119" s="20">
        <v>0.8</v>
      </c>
      <c r="N119" s="6"/>
    </row>
    <row r="120" spans="1:14" ht="150" customHeight="1" x14ac:dyDescent="0.25">
      <c r="A120" s="19" t="s">
        <v>36</v>
      </c>
      <c r="B120" s="19" t="s">
        <v>5</v>
      </c>
      <c r="C120" s="19" t="s">
        <v>37</v>
      </c>
      <c r="D120" s="19" t="s">
        <v>40</v>
      </c>
      <c r="E120" s="19" t="s">
        <v>393</v>
      </c>
      <c r="F120" s="19" t="s">
        <v>38</v>
      </c>
      <c r="G120" s="18" t="s">
        <v>10</v>
      </c>
      <c r="H120" s="19">
        <v>2017</v>
      </c>
      <c r="I120" s="15">
        <v>2017</v>
      </c>
      <c r="J120" s="19">
        <v>2017</v>
      </c>
      <c r="K120" s="21">
        <v>4000</v>
      </c>
      <c r="L120" s="12">
        <v>4000</v>
      </c>
      <c r="M120" s="20">
        <v>0.8</v>
      </c>
      <c r="N120" s="6"/>
    </row>
    <row r="121" spans="1:14" ht="150" customHeight="1" x14ac:dyDescent="0.25">
      <c r="A121" s="19" t="s">
        <v>105</v>
      </c>
      <c r="B121" s="19" t="s">
        <v>5</v>
      </c>
      <c r="C121" s="19" t="s">
        <v>106</v>
      </c>
      <c r="D121" s="19" t="s">
        <v>107</v>
      </c>
      <c r="E121" s="19" t="s">
        <v>394</v>
      </c>
      <c r="F121" s="19" t="s">
        <v>108</v>
      </c>
      <c r="G121" s="18" t="s">
        <v>10</v>
      </c>
      <c r="H121" s="19">
        <v>2017</v>
      </c>
      <c r="I121" s="15" t="s">
        <v>50</v>
      </c>
      <c r="J121" s="19">
        <v>2018</v>
      </c>
      <c r="K121" s="16">
        <v>4000</v>
      </c>
      <c r="L121" s="12">
        <v>4000</v>
      </c>
      <c r="M121" s="20">
        <v>0.8</v>
      </c>
      <c r="N121" s="6"/>
    </row>
    <row r="122" spans="1:14" ht="150" customHeight="1" x14ac:dyDescent="0.25">
      <c r="A122" s="19" t="s">
        <v>42</v>
      </c>
      <c r="B122" s="19" t="s">
        <v>5</v>
      </c>
      <c r="C122" s="19" t="s">
        <v>43</v>
      </c>
      <c r="D122" s="19" t="s">
        <v>41</v>
      </c>
      <c r="E122" s="19" t="s">
        <v>393</v>
      </c>
      <c r="F122" s="19" t="s">
        <v>44</v>
      </c>
      <c r="G122" s="18" t="s">
        <v>10</v>
      </c>
      <c r="H122" s="19">
        <v>2017</v>
      </c>
      <c r="I122" s="15" t="s">
        <v>50</v>
      </c>
      <c r="J122" s="19">
        <v>2017</v>
      </c>
      <c r="K122" s="16">
        <v>4000</v>
      </c>
      <c r="L122" s="12">
        <v>4000</v>
      </c>
      <c r="M122" s="20">
        <v>0.8</v>
      </c>
      <c r="N122" s="6"/>
    </row>
    <row r="123" spans="1:14" ht="150" customHeight="1" x14ac:dyDescent="0.25">
      <c r="A123" s="19" t="s">
        <v>121</v>
      </c>
      <c r="B123" s="19" t="s">
        <v>5</v>
      </c>
      <c r="C123" s="19" t="s">
        <v>122</v>
      </c>
      <c r="D123" s="19" t="s">
        <v>123</v>
      </c>
      <c r="E123" s="19" t="s">
        <v>393</v>
      </c>
      <c r="F123" s="19" t="s">
        <v>124</v>
      </c>
      <c r="G123" s="18" t="s">
        <v>10</v>
      </c>
      <c r="H123" s="19">
        <v>2017</v>
      </c>
      <c r="I123" s="15">
        <v>2017</v>
      </c>
      <c r="J123" s="19">
        <v>2017</v>
      </c>
      <c r="K123" s="16">
        <v>4000</v>
      </c>
      <c r="L123" s="12">
        <v>4000</v>
      </c>
      <c r="M123" s="20">
        <v>0.8</v>
      </c>
      <c r="N123" s="6"/>
    </row>
    <row r="124" spans="1:14" ht="150" customHeight="1" x14ac:dyDescent="0.25">
      <c r="A124" s="19" t="s">
        <v>46</v>
      </c>
      <c r="B124" s="19" t="s">
        <v>5</v>
      </c>
      <c r="C124" s="19" t="s">
        <v>47</v>
      </c>
      <c r="D124" s="19" t="s">
        <v>45</v>
      </c>
      <c r="E124" s="19" t="s">
        <v>393</v>
      </c>
      <c r="F124" s="19" t="s">
        <v>48</v>
      </c>
      <c r="G124" s="18" t="s">
        <v>10</v>
      </c>
      <c r="H124" s="19">
        <v>2017</v>
      </c>
      <c r="I124" s="15">
        <v>2017</v>
      </c>
      <c r="J124" s="19">
        <v>2018</v>
      </c>
      <c r="K124" s="16">
        <v>3600</v>
      </c>
      <c r="L124" s="12">
        <v>3600</v>
      </c>
      <c r="M124" s="20">
        <v>0.8</v>
      </c>
      <c r="N124" s="6"/>
    </row>
    <row r="125" spans="1:14" ht="150" customHeight="1" x14ac:dyDescent="0.25">
      <c r="A125" s="19" t="s">
        <v>125</v>
      </c>
      <c r="B125" s="19" t="s">
        <v>5</v>
      </c>
      <c r="C125" s="19" t="s">
        <v>126</v>
      </c>
      <c r="D125" s="19" t="s">
        <v>127</v>
      </c>
      <c r="E125" s="19" t="s">
        <v>393</v>
      </c>
      <c r="F125" s="19" t="s">
        <v>128</v>
      </c>
      <c r="G125" s="18" t="s">
        <v>10</v>
      </c>
      <c r="H125" s="19">
        <v>2017</v>
      </c>
      <c r="I125" s="15">
        <v>2017</v>
      </c>
      <c r="J125" s="19">
        <v>2017</v>
      </c>
      <c r="K125" s="16">
        <v>4000</v>
      </c>
      <c r="L125" s="12">
        <v>4000</v>
      </c>
      <c r="M125" s="20">
        <v>0.8</v>
      </c>
      <c r="N125" s="6"/>
    </row>
    <row r="126" spans="1:14" ht="150" customHeight="1" x14ac:dyDescent="0.25">
      <c r="A126" s="19" t="s">
        <v>129</v>
      </c>
      <c r="B126" s="19" t="s">
        <v>5</v>
      </c>
      <c r="C126" s="19" t="s">
        <v>130</v>
      </c>
      <c r="D126" s="19" t="s">
        <v>131</v>
      </c>
      <c r="E126" s="19" t="s">
        <v>393</v>
      </c>
      <c r="F126" s="19" t="s">
        <v>132</v>
      </c>
      <c r="G126" s="18" t="s">
        <v>10</v>
      </c>
      <c r="H126" s="19">
        <v>2017</v>
      </c>
      <c r="I126" s="15">
        <v>2017</v>
      </c>
      <c r="J126" s="19">
        <v>2018</v>
      </c>
      <c r="K126" s="16">
        <v>4000</v>
      </c>
      <c r="L126" s="12">
        <v>4000</v>
      </c>
      <c r="M126" s="20">
        <v>0.8</v>
      </c>
      <c r="N126" s="6"/>
    </row>
    <row r="127" spans="1:14" ht="150" customHeight="1" x14ac:dyDescent="0.25">
      <c r="A127" s="19" t="s">
        <v>133</v>
      </c>
      <c r="B127" s="19" t="s">
        <v>5</v>
      </c>
      <c r="C127" s="19" t="s">
        <v>134</v>
      </c>
      <c r="D127" s="19" t="s">
        <v>135</v>
      </c>
      <c r="E127" s="19" t="s">
        <v>393</v>
      </c>
      <c r="F127" s="19" t="s">
        <v>136</v>
      </c>
      <c r="G127" s="18" t="s">
        <v>10</v>
      </c>
      <c r="H127" s="19">
        <v>2017</v>
      </c>
      <c r="I127" s="15">
        <v>2017</v>
      </c>
      <c r="J127" s="19">
        <v>2017</v>
      </c>
      <c r="K127" s="16">
        <v>3200</v>
      </c>
      <c r="L127" s="12">
        <v>3200</v>
      </c>
      <c r="M127" s="20">
        <v>0.8</v>
      </c>
      <c r="N127" s="6"/>
    </row>
    <row r="128" spans="1:14" ht="150" customHeight="1" x14ac:dyDescent="0.25">
      <c r="A128" s="19" t="s">
        <v>160</v>
      </c>
      <c r="B128" s="19" t="s">
        <v>5</v>
      </c>
      <c r="C128" s="19" t="s">
        <v>163</v>
      </c>
      <c r="D128" s="19" t="s">
        <v>162</v>
      </c>
      <c r="E128" s="19" t="s">
        <v>393</v>
      </c>
      <c r="F128" s="19" t="s">
        <v>161</v>
      </c>
      <c r="G128" s="18" t="s">
        <v>10</v>
      </c>
      <c r="H128" s="19">
        <v>2017</v>
      </c>
      <c r="I128" s="15" t="s">
        <v>50</v>
      </c>
      <c r="J128" s="19">
        <v>2018</v>
      </c>
      <c r="K128" s="16">
        <v>4000</v>
      </c>
      <c r="L128" s="12">
        <v>4000</v>
      </c>
      <c r="M128" s="20">
        <v>0.8</v>
      </c>
      <c r="N128" s="6"/>
    </row>
    <row r="129" spans="1:14" ht="150" customHeight="1" x14ac:dyDescent="0.25">
      <c r="A129" s="19" t="s">
        <v>165</v>
      </c>
      <c r="B129" s="19" t="s">
        <v>5</v>
      </c>
      <c r="C129" s="19" t="s">
        <v>166</v>
      </c>
      <c r="D129" s="19" t="s">
        <v>164</v>
      </c>
      <c r="E129" s="19" t="s">
        <v>393</v>
      </c>
      <c r="F129" s="19" t="s">
        <v>167</v>
      </c>
      <c r="G129" s="18" t="s">
        <v>10</v>
      </c>
      <c r="H129" s="19">
        <v>2017</v>
      </c>
      <c r="I129" s="15" t="s">
        <v>50</v>
      </c>
      <c r="J129" s="19">
        <v>2018</v>
      </c>
      <c r="K129" s="16">
        <v>4000</v>
      </c>
      <c r="L129" s="12">
        <v>4000</v>
      </c>
      <c r="M129" s="20">
        <v>0.8</v>
      </c>
      <c r="N129" s="6"/>
    </row>
    <row r="130" spans="1:14" ht="150" customHeight="1" x14ac:dyDescent="0.25">
      <c r="A130" s="19" t="s">
        <v>168</v>
      </c>
      <c r="B130" s="19" t="s">
        <v>5</v>
      </c>
      <c r="C130" s="19" t="s">
        <v>170</v>
      </c>
      <c r="D130" s="19" t="s">
        <v>171</v>
      </c>
      <c r="E130" s="19" t="s">
        <v>395</v>
      </c>
      <c r="F130" s="19" t="s">
        <v>169</v>
      </c>
      <c r="G130" s="18" t="s">
        <v>10</v>
      </c>
      <c r="H130" s="19">
        <v>2017</v>
      </c>
      <c r="I130" s="15" t="s">
        <v>50</v>
      </c>
      <c r="J130" s="19">
        <v>2018</v>
      </c>
      <c r="K130" s="16">
        <v>4000</v>
      </c>
      <c r="L130" s="12">
        <v>4000</v>
      </c>
      <c r="M130" s="20">
        <v>0.8</v>
      </c>
      <c r="N130" s="6"/>
    </row>
    <row r="131" spans="1:14" ht="150" customHeight="1" x14ac:dyDescent="0.25">
      <c r="A131" s="19" t="s">
        <v>172</v>
      </c>
      <c r="B131" s="19" t="s">
        <v>5</v>
      </c>
      <c r="C131" s="19" t="s">
        <v>173</v>
      </c>
      <c r="D131" s="19" t="s">
        <v>180</v>
      </c>
      <c r="E131" s="19" t="s">
        <v>393</v>
      </c>
      <c r="F131" s="19" t="s">
        <v>181</v>
      </c>
      <c r="G131" s="18" t="s">
        <v>10</v>
      </c>
      <c r="H131" s="19">
        <v>2017</v>
      </c>
      <c r="I131" s="15" t="s">
        <v>50</v>
      </c>
      <c r="J131" s="19">
        <v>2018</v>
      </c>
      <c r="K131" s="16">
        <v>4000</v>
      </c>
      <c r="L131" s="12">
        <v>4000</v>
      </c>
      <c r="M131" s="20">
        <v>0.8</v>
      </c>
      <c r="N131" s="6"/>
    </row>
    <row r="132" spans="1:14" ht="150" customHeight="1" x14ac:dyDescent="0.25">
      <c r="A132" s="19" t="s">
        <v>174</v>
      </c>
      <c r="B132" s="19" t="s">
        <v>5</v>
      </c>
      <c r="C132" s="19" t="s">
        <v>175</v>
      </c>
      <c r="D132" s="19" t="s">
        <v>182</v>
      </c>
      <c r="E132" s="19" t="s">
        <v>393</v>
      </c>
      <c r="F132" s="19" t="s">
        <v>183</v>
      </c>
      <c r="G132" s="18" t="s">
        <v>10</v>
      </c>
      <c r="H132" s="19">
        <v>2017</v>
      </c>
      <c r="I132" s="15" t="s">
        <v>50</v>
      </c>
      <c r="J132" s="19">
        <v>2018</v>
      </c>
      <c r="K132" s="16">
        <v>4000</v>
      </c>
      <c r="L132" s="12">
        <v>4000</v>
      </c>
      <c r="M132" s="20">
        <v>0.8</v>
      </c>
      <c r="N132" s="6"/>
    </row>
    <row r="133" spans="1:14" ht="150" customHeight="1" x14ac:dyDescent="0.25">
      <c r="A133" s="19" t="s">
        <v>176</v>
      </c>
      <c r="B133" s="19" t="s">
        <v>5</v>
      </c>
      <c r="C133" s="19" t="s">
        <v>177</v>
      </c>
      <c r="D133" s="19" t="s">
        <v>184</v>
      </c>
      <c r="E133" s="19" t="s">
        <v>393</v>
      </c>
      <c r="F133" s="19" t="s">
        <v>185</v>
      </c>
      <c r="G133" s="18" t="s">
        <v>10</v>
      </c>
      <c r="H133" s="19">
        <v>2017</v>
      </c>
      <c r="I133" s="15" t="s">
        <v>50</v>
      </c>
      <c r="J133" s="19">
        <v>2018</v>
      </c>
      <c r="K133" s="16">
        <v>4000</v>
      </c>
      <c r="L133" s="12">
        <v>4000</v>
      </c>
      <c r="M133" s="20">
        <v>0.8</v>
      </c>
      <c r="N133" s="6"/>
    </row>
    <row r="134" spans="1:14" ht="150" customHeight="1" x14ac:dyDescent="0.25">
      <c r="A134" s="19" t="s">
        <v>178</v>
      </c>
      <c r="B134" s="19" t="s">
        <v>5</v>
      </c>
      <c r="C134" s="19" t="s">
        <v>179</v>
      </c>
      <c r="D134" s="19" t="s">
        <v>186</v>
      </c>
      <c r="E134" s="19" t="s">
        <v>393</v>
      </c>
      <c r="F134" s="19" t="s">
        <v>187</v>
      </c>
      <c r="G134" s="18" t="s">
        <v>10</v>
      </c>
      <c r="H134" s="19">
        <v>2017</v>
      </c>
      <c r="I134" s="15" t="s">
        <v>50</v>
      </c>
      <c r="J134" s="19">
        <v>2018</v>
      </c>
      <c r="K134" s="16">
        <v>4000</v>
      </c>
      <c r="L134" s="12">
        <v>4000</v>
      </c>
      <c r="M134" s="20">
        <v>0.8</v>
      </c>
      <c r="N134" s="6"/>
    </row>
    <row r="135" spans="1:14" ht="150" customHeight="1" x14ac:dyDescent="0.25">
      <c r="A135" s="19" t="s">
        <v>205</v>
      </c>
      <c r="B135" s="19" t="s">
        <v>5</v>
      </c>
      <c r="C135" s="19" t="s">
        <v>207</v>
      </c>
      <c r="D135" s="19" t="s">
        <v>206</v>
      </c>
      <c r="E135" s="19" t="s">
        <v>393</v>
      </c>
      <c r="F135" s="19" t="s">
        <v>208</v>
      </c>
      <c r="G135" s="18" t="s">
        <v>10</v>
      </c>
      <c r="H135" s="19">
        <v>2017</v>
      </c>
      <c r="I135" s="15" t="s">
        <v>50</v>
      </c>
      <c r="J135" s="19">
        <v>2018</v>
      </c>
      <c r="K135" s="16">
        <v>3200</v>
      </c>
      <c r="L135" s="12">
        <v>3200</v>
      </c>
      <c r="M135" s="20">
        <v>0.8</v>
      </c>
      <c r="N135" s="6"/>
    </row>
    <row r="136" spans="1:14" ht="150" customHeight="1" x14ac:dyDescent="0.25">
      <c r="A136" s="19" t="s">
        <v>315</v>
      </c>
      <c r="B136" s="19" t="s">
        <v>5</v>
      </c>
      <c r="C136" s="19" t="s">
        <v>328</v>
      </c>
      <c r="D136" s="19" t="s">
        <v>316</v>
      </c>
      <c r="E136" s="19" t="s">
        <v>393</v>
      </c>
      <c r="F136" s="19" t="s">
        <v>317</v>
      </c>
      <c r="G136" s="18" t="s">
        <v>10</v>
      </c>
      <c r="H136" s="19">
        <v>2018</v>
      </c>
      <c r="I136" s="15" t="s">
        <v>299</v>
      </c>
      <c r="J136" s="19">
        <v>2018</v>
      </c>
      <c r="K136" s="16">
        <v>4000</v>
      </c>
      <c r="L136" s="12">
        <v>4000</v>
      </c>
      <c r="M136" s="20">
        <v>0.8</v>
      </c>
      <c r="N136" s="6"/>
    </row>
    <row r="137" spans="1:14" ht="150" customHeight="1" x14ac:dyDescent="0.25">
      <c r="A137" s="19" t="s">
        <v>221</v>
      </c>
      <c r="B137" s="19" t="s">
        <v>5</v>
      </c>
      <c r="C137" s="19" t="s">
        <v>224</v>
      </c>
      <c r="D137" s="19" t="s">
        <v>227</v>
      </c>
      <c r="E137" s="19" t="s">
        <v>393</v>
      </c>
      <c r="F137" s="19" t="s">
        <v>228</v>
      </c>
      <c r="G137" s="18" t="s">
        <v>10</v>
      </c>
      <c r="H137" s="19">
        <v>2017</v>
      </c>
      <c r="I137" s="15" t="s">
        <v>50</v>
      </c>
      <c r="J137" s="19">
        <v>2018</v>
      </c>
      <c r="K137" s="16">
        <v>3600</v>
      </c>
      <c r="L137" s="12">
        <v>3600</v>
      </c>
      <c r="M137" s="20">
        <v>0.8</v>
      </c>
      <c r="N137" s="6"/>
    </row>
    <row r="138" spans="1:14" ht="150" customHeight="1" x14ac:dyDescent="0.25">
      <c r="A138" s="19" t="s">
        <v>222</v>
      </c>
      <c r="B138" s="19" t="s">
        <v>5</v>
      </c>
      <c r="C138" s="19" t="s">
        <v>225</v>
      </c>
      <c r="D138" s="19" t="s">
        <v>229</v>
      </c>
      <c r="E138" s="19" t="s">
        <v>393</v>
      </c>
      <c r="F138" s="19" t="s">
        <v>230</v>
      </c>
      <c r="G138" s="18" t="s">
        <v>10</v>
      </c>
      <c r="H138" s="19">
        <v>2017</v>
      </c>
      <c r="I138" s="15" t="s">
        <v>50</v>
      </c>
      <c r="J138" s="19">
        <v>2018</v>
      </c>
      <c r="K138" s="16">
        <v>4000</v>
      </c>
      <c r="L138" s="12">
        <v>4000</v>
      </c>
      <c r="M138" s="20">
        <v>0.8</v>
      </c>
      <c r="N138" s="6"/>
    </row>
    <row r="139" spans="1:14" ht="150" customHeight="1" x14ac:dyDescent="0.25">
      <c r="A139" s="19" t="s">
        <v>223</v>
      </c>
      <c r="B139" s="19" t="s">
        <v>5</v>
      </c>
      <c r="C139" s="19" t="s">
        <v>226</v>
      </c>
      <c r="D139" s="19" t="s">
        <v>231</v>
      </c>
      <c r="E139" s="19" t="s">
        <v>393</v>
      </c>
      <c r="F139" s="19" t="s">
        <v>232</v>
      </c>
      <c r="G139" s="18" t="s">
        <v>10</v>
      </c>
      <c r="H139" s="19">
        <v>2017</v>
      </c>
      <c r="I139" s="15" t="s">
        <v>50</v>
      </c>
      <c r="J139" s="19">
        <v>2018</v>
      </c>
      <c r="K139" s="16">
        <v>1600</v>
      </c>
      <c r="L139" s="12">
        <v>1600</v>
      </c>
      <c r="M139" s="20">
        <v>0.8</v>
      </c>
      <c r="N139" s="6"/>
    </row>
    <row r="140" spans="1:14" ht="150" customHeight="1" x14ac:dyDescent="0.25">
      <c r="A140" s="19" t="s">
        <v>307</v>
      </c>
      <c r="B140" s="19" t="s">
        <v>5</v>
      </c>
      <c r="C140" s="19" t="s">
        <v>308</v>
      </c>
      <c r="D140" s="19" t="s">
        <v>309</v>
      </c>
      <c r="E140" s="19" t="s">
        <v>393</v>
      </c>
      <c r="F140" s="19" t="s">
        <v>310</v>
      </c>
      <c r="G140" s="18" t="s">
        <v>10</v>
      </c>
      <c r="H140" s="19">
        <v>2018</v>
      </c>
      <c r="I140" s="15" t="s">
        <v>299</v>
      </c>
      <c r="J140" s="19">
        <v>2019</v>
      </c>
      <c r="K140" s="16">
        <v>2880</v>
      </c>
      <c r="L140" s="12">
        <v>2880</v>
      </c>
      <c r="M140" s="20">
        <v>0.8</v>
      </c>
      <c r="N140" s="6"/>
    </row>
    <row r="141" spans="1:14" ht="150" customHeight="1" x14ac:dyDescent="0.25">
      <c r="A141" s="19" t="s">
        <v>311</v>
      </c>
      <c r="B141" s="19" t="s">
        <v>5</v>
      </c>
      <c r="C141" s="19" t="s">
        <v>312</v>
      </c>
      <c r="D141" s="19" t="s">
        <v>313</v>
      </c>
      <c r="E141" s="19" t="s">
        <v>396</v>
      </c>
      <c r="F141" s="19" t="s">
        <v>314</v>
      </c>
      <c r="G141" s="18" t="s">
        <v>10</v>
      </c>
      <c r="H141" s="19">
        <v>2018</v>
      </c>
      <c r="I141" s="15" t="s">
        <v>299</v>
      </c>
      <c r="J141" s="19">
        <v>2018</v>
      </c>
      <c r="K141" s="16">
        <v>4000</v>
      </c>
      <c r="L141" s="12">
        <v>4000</v>
      </c>
      <c r="M141" s="20">
        <v>0.8</v>
      </c>
      <c r="N141" s="6"/>
    </row>
    <row r="142" spans="1:14" ht="150" customHeight="1" x14ac:dyDescent="0.25">
      <c r="A142" s="19" t="s">
        <v>295</v>
      </c>
      <c r="B142" s="19" t="s">
        <v>5</v>
      </c>
      <c r="C142" s="19" t="s">
        <v>296</v>
      </c>
      <c r="D142" s="19" t="s">
        <v>297</v>
      </c>
      <c r="E142" s="19" t="s">
        <v>393</v>
      </c>
      <c r="F142" s="19" t="s">
        <v>298</v>
      </c>
      <c r="G142" s="18" t="s">
        <v>10</v>
      </c>
      <c r="H142" s="19">
        <v>2018</v>
      </c>
      <c r="I142" s="15" t="s">
        <v>299</v>
      </c>
      <c r="J142" s="19">
        <v>2018</v>
      </c>
      <c r="K142" s="16">
        <v>3200</v>
      </c>
      <c r="L142" s="12">
        <v>3200</v>
      </c>
      <c r="M142" s="20">
        <v>0.8</v>
      </c>
      <c r="N142" s="6"/>
    </row>
    <row r="143" spans="1:14" ht="150" customHeight="1" x14ac:dyDescent="0.25">
      <c r="A143" s="19" t="s">
        <v>300</v>
      </c>
      <c r="B143" s="19" t="s">
        <v>5</v>
      </c>
      <c r="C143" s="19" t="s">
        <v>301</v>
      </c>
      <c r="D143" s="19" t="s">
        <v>302</v>
      </c>
      <c r="E143" s="19" t="s">
        <v>393</v>
      </c>
      <c r="F143" s="19" t="s">
        <v>303</v>
      </c>
      <c r="G143" s="18" t="s">
        <v>10</v>
      </c>
      <c r="H143" s="19">
        <v>2018</v>
      </c>
      <c r="I143" s="15" t="s">
        <v>299</v>
      </c>
      <c r="J143" s="19">
        <v>2018</v>
      </c>
      <c r="K143" s="16">
        <v>3600</v>
      </c>
      <c r="L143" s="12">
        <v>3600</v>
      </c>
      <c r="M143" s="20">
        <v>0.8</v>
      </c>
      <c r="N143" s="6"/>
    </row>
    <row r="144" spans="1:14" ht="150" customHeight="1" x14ac:dyDescent="0.25">
      <c r="A144" s="19" t="s">
        <v>304</v>
      </c>
      <c r="B144" s="19" t="s">
        <v>5</v>
      </c>
      <c r="C144" s="19" t="s">
        <v>305</v>
      </c>
      <c r="D144" s="19" t="s">
        <v>306</v>
      </c>
      <c r="E144" s="19" t="s">
        <v>393</v>
      </c>
      <c r="F144" s="19" t="s">
        <v>98</v>
      </c>
      <c r="G144" s="18" t="s">
        <v>10</v>
      </c>
      <c r="H144" s="19">
        <v>2018</v>
      </c>
      <c r="I144" s="15" t="s">
        <v>299</v>
      </c>
      <c r="J144" s="19">
        <v>2018</v>
      </c>
      <c r="K144" s="16">
        <v>4000</v>
      </c>
      <c r="L144" s="16">
        <v>4000</v>
      </c>
      <c r="M144" s="20">
        <v>0.8</v>
      </c>
      <c r="N144" s="6"/>
    </row>
    <row r="145" spans="1:14" ht="150" customHeight="1" x14ac:dyDescent="0.25">
      <c r="A145" s="19" t="s">
        <v>341</v>
      </c>
      <c r="B145" s="19" t="s">
        <v>5</v>
      </c>
      <c r="C145" s="19" t="s">
        <v>342</v>
      </c>
      <c r="D145" s="19" t="s">
        <v>343</v>
      </c>
      <c r="E145" s="19" t="s">
        <v>393</v>
      </c>
      <c r="F145" s="19" t="s">
        <v>90</v>
      </c>
      <c r="G145" s="18" t="s">
        <v>10</v>
      </c>
      <c r="H145" s="19">
        <v>2018</v>
      </c>
      <c r="I145" s="15" t="s">
        <v>299</v>
      </c>
      <c r="J145" s="19">
        <v>2019</v>
      </c>
      <c r="K145" s="16">
        <v>4000</v>
      </c>
      <c r="L145" s="12">
        <v>4000</v>
      </c>
      <c r="M145" s="20">
        <v>0.8</v>
      </c>
      <c r="N145" s="6"/>
    </row>
    <row r="146" spans="1:14" ht="150" customHeight="1" x14ac:dyDescent="0.25">
      <c r="A146" s="19" t="s">
        <v>344</v>
      </c>
      <c r="B146" s="19" t="s">
        <v>5</v>
      </c>
      <c r="C146" s="19" t="s">
        <v>345</v>
      </c>
      <c r="D146" s="19" t="s">
        <v>346</v>
      </c>
      <c r="E146" s="19" t="s">
        <v>393</v>
      </c>
      <c r="F146" s="19" t="s">
        <v>347</v>
      </c>
      <c r="G146" s="18" t="s">
        <v>10</v>
      </c>
      <c r="H146" s="19">
        <v>2018</v>
      </c>
      <c r="I146" s="15" t="s">
        <v>299</v>
      </c>
      <c r="J146" s="19">
        <v>2018</v>
      </c>
      <c r="K146" s="16">
        <v>4000</v>
      </c>
      <c r="L146" s="12">
        <v>4000</v>
      </c>
      <c r="M146" s="20">
        <v>0.8</v>
      </c>
      <c r="N146" s="6"/>
    </row>
    <row r="147" spans="1:14" ht="150" customHeight="1" x14ac:dyDescent="0.25">
      <c r="A147" s="19" t="s">
        <v>348</v>
      </c>
      <c r="B147" s="19" t="s">
        <v>5</v>
      </c>
      <c r="C147" s="19" t="s">
        <v>349</v>
      </c>
      <c r="D147" s="19" t="s">
        <v>350</v>
      </c>
      <c r="E147" s="19" t="s">
        <v>393</v>
      </c>
      <c r="F147" s="19" t="s">
        <v>375</v>
      </c>
      <c r="G147" s="18" t="s">
        <v>10</v>
      </c>
      <c r="H147" s="19">
        <v>2018</v>
      </c>
      <c r="I147" s="15" t="s">
        <v>299</v>
      </c>
      <c r="J147" s="19">
        <v>2018</v>
      </c>
      <c r="K147" s="16">
        <v>4000</v>
      </c>
      <c r="L147" s="12">
        <v>4000</v>
      </c>
      <c r="M147" s="20">
        <v>0.8</v>
      </c>
      <c r="N147" s="6"/>
    </row>
    <row r="148" spans="1:14" ht="150" customHeight="1" x14ac:dyDescent="0.25">
      <c r="A148" s="19" t="s">
        <v>372</v>
      </c>
      <c r="B148" s="19" t="s">
        <v>5</v>
      </c>
      <c r="C148" s="19" t="s">
        <v>373</v>
      </c>
      <c r="D148" s="19" t="s">
        <v>374</v>
      </c>
      <c r="E148" s="19" t="s">
        <v>393</v>
      </c>
      <c r="F148" s="19" t="s">
        <v>181</v>
      </c>
      <c r="G148" s="18" t="s">
        <v>10</v>
      </c>
      <c r="H148" s="19">
        <v>2018</v>
      </c>
      <c r="I148" s="15" t="s">
        <v>299</v>
      </c>
      <c r="J148" s="19">
        <v>2019</v>
      </c>
      <c r="K148" s="16">
        <v>3200</v>
      </c>
      <c r="L148" s="12">
        <v>3200</v>
      </c>
      <c r="M148" s="20">
        <v>0.8</v>
      </c>
      <c r="N148" s="6"/>
    </row>
    <row r="149" spans="1:14" ht="150" customHeight="1" x14ac:dyDescent="0.25">
      <c r="A149" s="19" t="s">
        <v>376</v>
      </c>
      <c r="B149" s="19" t="s">
        <v>5</v>
      </c>
      <c r="C149" s="19" t="s">
        <v>377</v>
      </c>
      <c r="D149" s="19" t="s">
        <v>378</v>
      </c>
      <c r="E149" s="19" t="s">
        <v>393</v>
      </c>
      <c r="F149" s="19" t="s">
        <v>379</v>
      </c>
      <c r="G149" s="18" t="s">
        <v>10</v>
      </c>
      <c r="H149" s="19">
        <v>2018</v>
      </c>
      <c r="I149" s="15" t="s">
        <v>299</v>
      </c>
      <c r="J149" s="19">
        <v>2018</v>
      </c>
      <c r="K149" s="16">
        <v>3200</v>
      </c>
      <c r="L149" s="12">
        <v>3200</v>
      </c>
      <c r="M149" s="20">
        <v>0.8</v>
      </c>
      <c r="N149" s="6"/>
    </row>
    <row r="150" spans="1:14" ht="150" customHeight="1" x14ac:dyDescent="0.25">
      <c r="A150" s="19" t="s">
        <v>380</v>
      </c>
      <c r="B150" s="19" t="s">
        <v>5</v>
      </c>
      <c r="C150" s="19" t="s">
        <v>381</v>
      </c>
      <c r="D150" s="19" t="s">
        <v>382</v>
      </c>
      <c r="E150" s="19" t="s">
        <v>393</v>
      </c>
      <c r="F150" s="19" t="s">
        <v>435</v>
      </c>
      <c r="G150" s="18" t="s">
        <v>10</v>
      </c>
      <c r="H150" s="19">
        <v>2018</v>
      </c>
      <c r="I150" s="15" t="s">
        <v>299</v>
      </c>
      <c r="J150" s="19">
        <v>2019</v>
      </c>
      <c r="K150" s="16">
        <v>4000</v>
      </c>
      <c r="L150" s="16">
        <v>4000</v>
      </c>
      <c r="M150" s="20">
        <v>0.8</v>
      </c>
      <c r="N150" s="6"/>
    </row>
    <row r="151" spans="1:14" ht="150" customHeight="1" x14ac:dyDescent="0.25">
      <c r="A151" s="19" t="s">
        <v>383</v>
      </c>
      <c r="B151" s="19" t="s">
        <v>5</v>
      </c>
      <c r="C151" s="19" t="s">
        <v>384</v>
      </c>
      <c r="D151" s="19" t="s">
        <v>385</v>
      </c>
      <c r="E151" s="19" t="s">
        <v>393</v>
      </c>
      <c r="F151" s="19" t="s">
        <v>436</v>
      </c>
      <c r="G151" s="18" t="s">
        <v>10</v>
      </c>
      <c r="H151" s="19">
        <v>2018</v>
      </c>
      <c r="I151" s="15" t="s">
        <v>299</v>
      </c>
      <c r="J151" s="19">
        <v>2019</v>
      </c>
      <c r="K151" s="16">
        <v>4000</v>
      </c>
      <c r="L151" s="12">
        <v>4000</v>
      </c>
      <c r="M151" s="20">
        <v>0.8</v>
      </c>
      <c r="N151" s="6"/>
    </row>
    <row r="152" spans="1:14" ht="150" customHeight="1" x14ac:dyDescent="0.25">
      <c r="A152" s="19" t="s">
        <v>437</v>
      </c>
      <c r="B152" s="19" t="s">
        <v>5</v>
      </c>
      <c r="C152" s="19" t="s">
        <v>438</v>
      </c>
      <c r="D152" s="19" t="s">
        <v>439</v>
      </c>
      <c r="E152" s="19" t="s">
        <v>393</v>
      </c>
      <c r="F152" s="19" t="s">
        <v>440</v>
      </c>
      <c r="G152" s="18" t="s">
        <v>10</v>
      </c>
      <c r="H152" s="19">
        <v>2018</v>
      </c>
      <c r="I152" s="15" t="s">
        <v>299</v>
      </c>
      <c r="J152" s="19">
        <v>2019</v>
      </c>
      <c r="K152" s="16">
        <v>4000</v>
      </c>
      <c r="L152" s="12">
        <v>4000</v>
      </c>
      <c r="M152" s="20">
        <v>0.8</v>
      </c>
      <c r="N152" s="6"/>
    </row>
    <row r="153" spans="1:14" ht="150" customHeight="1" x14ac:dyDescent="0.25">
      <c r="A153" s="19" t="s">
        <v>443</v>
      </c>
      <c r="B153" s="19" t="s">
        <v>5</v>
      </c>
      <c r="C153" s="19" t="s">
        <v>444</v>
      </c>
      <c r="D153" s="19" t="s">
        <v>445</v>
      </c>
      <c r="E153" s="19" t="s">
        <v>393</v>
      </c>
      <c r="F153" s="19" t="s">
        <v>446</v>
      </c>
      <c r="G153" s="18" t="s">
        <v>10</v>
      </c>
      <c r="H153" s="19">
        <v>2018</v>
      </c>
      <c r="I153" s="15" t="s">
        <v>299</v>
      </c>
      <c r="J153" s="19">
        <v>2019</v>
      </c>
      <c r="K153" s="16">
        <v>4000</v>
      </c>
      <c r="L153" s="16">
        <v>4000</v>
      </c>
      <c r="M153" s="20">
        <v>0.8</v>
      </c>
      <c r="N153" s="6"/>
    </row>
    <row r="154" spans="1:14" ht="150" customHeight="1" x14ac:dyDescent="0.25">
      <c r="A154" s="19" t="s">
        <v>447</v>
      </c>
      <c r="B154" s="19" t="s">
        <v>5</v>
      </c>
      <c r="C154" s="19" t="s">
        <v>448</v>
      </c>
      <c r="D154" s="19" t="s">
        <v>449</v>
      </c>
      <c r="E154" s="19" t="s">
        <v>393</v>
      </c>
      <c r="F154" s="19" t="s">
        <v>450</v>
      </c>
      <c r="G154" s="18" t="s">
        <v>10</v>
      </c>
      <c r="H154" s="19">
        <v>2018</v>
      </c>
      <c r="I154" s="15" t="s">
        <v>299</v>
      </c>
      <c r="J154" s="19">
        <v>2019</v>
      </c>
      <c r="K154" s="16">
        <v>2240</v>
      </c>
      <c r="L154" s="16">
        <v>2240</v>
      </c>
      <c r="M154" s="20">
        <v>0.8</v>
      </c>
      <c r="N154" s="6"/>
    </row>
    <row r="155" spans="1:14" ht="150" customHeight="1" x14ac:dyDescent="0.25">
      <c r="A155" s="19" t="s">
        <v>451</v>
      </c>
      <c r="B155" s="19" t="s">
        <v>5</v>
      </c>
      <c r="C155" s="19" t="s">
        <v>452</v>
      </c>
      <c r="D155" s="19" t="s">
        <v>453</v>
      </c>
      <c r="E155" s="19" t="s">
        <v>393</v>
      </c>
      <c r="F155" s="19" t="s">
        <v>454</v>
      </c>
      <c r="G155" s="18" t="s">
        <v>10</v>
      </c>
      <c r="H155" s="19">
        <v>2018</v>
      </c>
      <c r="I155" s="15" t="s">
        <v>299</v>
      </c>
      <c r="J155" s="19">
        <v>2019</v>
      </c>
      <c r="K155" s="16">
        <v>4000</v>
      </c>
      <c r="L155" s="12">
        <v>4000</v>
      </c>
      <c r="M155" s="20">
        <v>0.8</v>
      </c>
      <c r="N155" s="6"/>
    </row>
    <row r="156" spans="1:14" ht="150" customHeight="1" x14ac:dyDescent="0.25">
      <c r="A156" s="19" t="s">
        <v>455</v>
      </c>
      <c r="B156" s="19" t="s">
        <v>5</v>
      </c>
      <c r="C156" s="19" t="s">
        <v>456</v>
      </c>
      <c r="D156" s="19" t="s">
        <v>458</v>
      </c>
      <c r="E156" s="19" t="s">
        <v>457</v>
      </c>
      <c r="F156" s="19" t="s">
        <v>459</v>
      </c>
      <c r="G156" s="18" t="s">
        <v>10</v>
      </c>
      <c r="H156" s="19">
        <v>2018</v>
      </c>
      <c r="I156" s="15" t="s">
        <v>299</v>
      </c>
      <c r="J156" s="19">
        <v>2019</v>
      </c>
      <c r="K156" s="16">
        <v>4000</v>
      </c>
      <c r="L156" s="12">
        <v>4000</v>
      </c>
      <c r="M156" s="20">
        <v>0.8</v>
      </c>
      <c r="N156" s="6"/>
    </row>
    <row r="157" spans="1:14" ht="150" customHeight="1" x14ac:dyDescent="0.25">
      <c r="A157" s="19" t="s">
        <v>460</v>
      </c>
      <c r="B157" s="19" t="s">
        <v>5</v>
      </c>
      <c r="C157" s="19" t="s">
        <v>461</v>
      </c>
      <c r="D157" s="19" t="s">
        <v>462</v>
      </c>
      <c r="E157" s="19" t="s">
        <v>393</v>
      </c>
      <c r="F157" s="19" t="s">
        <v>463</v>
      </c>
      <c r="G157" s="18" t="s">
        <v>10</v>
      </c>
      <c r="H157" s="19">
        <v>2018</v>
      </c>
      <c r="I157" s="15" t="s">
        <v>299</v>
      </c>
      <c r="J157" s="19">
        <v>2019</v>
      </c>
      <c r="K157" s="16">
        <v>4000</v>
      </c>
      <c r="L157" s="16">
        <v>4000</v>
      </c>
      <c r="M157" s="20">
        <v>0.8</v>
      </c>
      <c r="N157" s="6"/>
    </row>
    <row r="158" spans="1:14" ht="150" customHeight="1" x14ac:dyDescent="0.25">
      <c r="A158" s="19" t="s">
        <v>475</v>
      </c>
      <c r="B158" s="19" t="s">
        <v>5</v>
      </c>
      <c r="C158" s="19" t="s">
        <v>476</v>
      </c>
      <c r="D158" s="19" t="s">
        <v>477</v>
      </c>
      <c r="E158" s="19" t="s">
        <v>393</v>
      </c>
      <c r="F158" s="19" t="s">
        <v>478</v>
      </c>
      <c r="G158" s="18" t="s">
        <v>10</v>
      </c>
      <c r="H158" s="19">
        <v>2018</v>
      </c>
      <c r="I158" s="15" t="s">
        <v>299</v>
      </c>
      <c r="J158" s="19">
        <v>2019</v>
      </c>
      <c r="K158" s="16">
        <v>4000</v>
      </c>
      <c r="L158" s="12">
        <v>4000</v>
      </c>
      <c r="M158" s="20">
        <v>0.8</v>
      </c>
      <c r="N158" s="6"/>
    </row>
    <row r="159" spans="1:14" ht="150" customHeight="1" x14ac:dyDescent="0.25">
      <c r="A159" s="19" t="s">
        <v>479</v>
      </c>
      <c r="B159" s="19" t="s">
        <v>5</v>
      </c>
      <c r="C159" s="19" t="s">
        <v>480</v>
      </c>
      <c r="D159" s="19" t="s">
        <v>481</v>
      </c>
      <c r="E159" s="19" t="s">
        <v>393</v>
      </c>
      <c r="F159" s="19" t="s">
        <v>482</v>
      </c>
      <c r="G159" s="18" t="s">
        <v>10</v>
      </c>
      <c r="H159" s="19">
        <v>2018</v>
      </c>
      <c r="I159" s="15" t="s">
        <v>299</v>
      </c>
      <c r="J159" s="19">
        <v>2019</v>
      </c>
      <c r="K159" s="16">
        <v>4000</v>
      </c>
      <c r="L159" s="12">
        <v>4000</v>
      </c>
      <c r="M159" s="20">
        <v>0.8</v>
      </c>
      <c r="N159" s="6"/>
    </row>
    <row r="160" spans="1:14" ht="150" customHeight="1" x14ac:dyDescent="0.25">
      <c r="A160" s="19" t="s">
        <v>486</v>
      </c>
      <c r="B160" s="19" t="s">
        <v>5</v>
      </c>
      <c r="C160" s="19" t="s">
        <v>487</v>
      </c>
      <c r="D160" s="19" t="s">
        <v>488</v>
      </c>
      <c r="E160" s="19" t="s">
        <v>393</v>
      </c>
      <c r="F160" s="19" t="s">
        <v>489</v>
      </c>
      <c r="G160" s="18" t="s">
        <v>10</v>
      </c>
      <c r="H160" s="19">
        <v>2018</v>
      </c>
      <c r="I160" s="15" t="s">
        <v>299</v>
      </c>
      <c r="J160" s="19">
        <v>2019</v>
      </c>
      <c r="K160" s="16">
        <v>4000</v>
      </c>
      <c r="L160" s="16">
        <v>4000</v>
      </c>
      <c r="M160" s="20">
        <v>0.8</v>
      </c>
      <c r="N160" s="6"/>
    </row>
    <row r="161" spans="1:14" ht="150" customHeight="1" x14ac:dyDescent="0.25">
      <c r="A161" s="19" t="s">
        <v>736</v>
      </c>
      <c r="B161" s="19" t="s">
        <v>5</v>
      </c>
      <c r="C161" s="19" t="s">
        <v>483</v>
      </c>
      <c r="D161" s="19" t="s">
        <v>484</v>
      </c>
      <c r="E161" s="19" t="s">
        <v>393</v>
      </c>
      <c r="F161" s="19" t="s">
        <v>485</v>
      </c>
      <c r="G161" s="18" t="s">
        <v>10</v>
      </c>
      <c r="H161" s="19">
        <v>2018</v>
      </c>
      <c r="I161" s="15" t="s">
        <v>299</v>
      </c>
      <c r="J161" s="19">
        <v>2019</v>
      </c>
      <c r="K161" s="16">
        <v>4000</v>
      </c>
      <c r="L161" s="16">
        <v>4000</v>
      </c>
      <c r="M161" s="20">
        <v>0.8</v>
      </c>
      <c r="N161" s="6"/>
    </row>
    <row r="162" spans="1:14" ht="150" customHeight="1" x14ac:dyDescent="0.25">
      <c r="A162" s="19" t="s">
        <v>737</v>
      </c>
      <c r="B162" s="19" t="s">
        <v>5</v>
      </c>
      <c r="C162" s="19" t="s">
        <v>483</v>
      </c>
      <c r="D162" s="19" t="s">
        <v>484</v>
      </c>
      <c r="E162" s="19" t="s">
        <v>393</v>
      </c>
      <c r="F162" s="19" t="s">
        <v>485</v>
      </c>
      <c r="G162" s="18" t="s">
        <v>10</v>
      </c>
      <c r="H162" s="19">
        <v>2018</v>
      </c>
      <c r="I162" s="15" t="s">
        <v>299</v>
      </c>
      <c r="J162" s="19">
        <v>2019</v>
      </c>
      <c r="K162" s="16">
        <v>4000</v>
      </c>
      <c r="L162" s="16">
        <v>4000</v>
      </c>
      <c r="M162" s="20">
        <v>0.8</v>
      </c>
      <c r="N162" s="6"/>
    </row>
    <row r="163" spans="1:14" ht="150" customHeight="1" x14ac:dyDescent="0.25">
      <c r="A163" s="19" t="s">
        <v>738</v>
      </c>
      <c r="B163" s="19" t="s">
        <v>5</v>
      </c>
      <c r="C163" s="19" t="s">
        <v>491</v>
      </c>
      <c r="D163" s="19" t="s">
        <v>492</v>
      </c>
      <c r="E163" s="19" t="s">
        <v>393</v>
      </c>
      <c r="F163" s="19" t="s">
        <v>493</v>
      </c>
      <c r="G163" s="18" t="s">
        <v>10</v>
      </c>
      <c r="H163" s="19">
        <v>2018</v>
      </c>
      <c r="I163" s="15" t="s">
        <v>299</v>
      </c>
      <c r="J163" s="19">
        <v>2019</v>
      </c>
      <c r="K163" s="16">
        <v>4000</v>
      </c>
      <c r="L163" s="12">
        <v>4000</v>
      </c>
      <c r="M163" s="20">
        <v>0.8</v>
      </c>
      <c r="N163" s="6"/>
    </row>
    <row r="164" spans="1:14" ht="150" customHeight="1" x14ac:dyDescent="0.25">
      <c r="A164" s="19" t="s">
        <v>739</v>
      </c>
      <c r="B164" s="19" t="s">
        <v>5</v>
      </c>
      <c r="C164" s="19" t="s">
        <v>741</v>
      </c>
      <c r="D164" s="19" t="s">
        <v>494</v>
      </c>
      <c r="E164" s="19" t="s">
        <v>393</v>
      </c>
      <c r="F164" s="19" t="s">
        <v>495</v>
      </c>
      <c r="G164" s="18" t="s">
        <v>10</v>
      </c>
      <c r="H164" s="19">
        <v>2018</v>
      </c>
      <c r="I164" s="15" t="s">
        <v>299</v>
      </c>
      <c r="J164" s="19">
        <v>2019</v>
      </c>
      <c r="K164" s="16">
        <v>4000</v>
      </c>
      <c r="L164" s="12">
        <v>4000</v>
      </c>
      <c r="M164" s="20">
        <v>0.8</v>
      </c>
      <c r="N164" s="6"/>
    </row>
    <row r="165" spans="1:14" ht="150" customHeight="1" x14ac:dyDescent="0.25">
      <c r="A165" s="19" t="s">
        <v>710</v>
      </c>
      <c r="B165" s="19" t="s">
        <v>5</v>
      </c>
      <c r="C165" s="19" t="s">
        <v>742</v>
      </c>
      <c r="D165" s="19" t="s">
        <v>743</v>
      </c>
      <c r="E165" s="19" t="s">
        <v>393</v>
      </c>
      <c r="F165" s="19" t="s">
        <v>500</v>
      </c>
      <c r="G165" s="18" t="s">
        <v>10</v>
      </c>
      <c r="H165" s="19">
        <v>2018</v>
      </c>
      <c r="I165" s="15" t="s">
        <v>299</v>
      </c>
      <c r="J165" s="19">
        <v>2019</v>
      </c>
      <c r="K165" s="16">
        <v>4000</v>
      </c>
      <c r="L165" s="12">
        <v>4000</v>
      </c>
      <c r="M165" s="20">
        <v>0.8</v>
      </c>
      <c r="N165" s="6"/>
    </row>
    <row r="166" spans="1:14" ht="150" customHeight="1" x14ac:dyDescent="0.25">
      <c r="A166" s="19" t="s">
        <v>711</v>
      </c>
      <c r="B166" s="19" t="s">
        <v>5</v>
      </c>
      <c r="C166" s="19" t="s">
        <v>744</v>
      </c>
      <c r="D166" s="19" t="s">
        <v>502</v>
      </c>
      <c r="E166" s="19" t="s">
        <v>393</v>
      </c>
      <c r="F166" s="19" t="s">
        <v>503</v>
      </c>
      <c r="G166" s="18" t="s">
        <v>10</v>
      </c>
      <c r="H166" s="19">
        <v>2018</v>
      </c>
      <c r="I166" s="15" t="s">
        <v>299</v>
      </c>
      <c r="J166" s="19">
        <v>2019</v>
      </c>
      <c r="K166" s="16">
        <v>4000</v>
      </c>
      <c r="L166" s="12">
        <v>4000</v>
      </c>
      <c r="M166" s="20">
        <v>0.8</v>
      </c>
      <c r="N166" s="6"/>
    </row>
    <row r="167" spans="1:14" ht="150" customHeight="1" x14ac:dyDescent="0.25">
      <c r="A167" s="19" t="s">
        <v>712</v>
      </c>
      <c r="B167" s="19" t="s">
        <v>5</v>
      </c>
      <c r="C167" s="19" t="s">
        <v>504</v>
      </c>
      <c r="D167" s="19" t="s">
        <v>505</v>
      </c>
      <c r="E167" s="19" t="s">
        <v>393</v>
      </c>
      <c r="F167" s="19" t="s">
        <v>506</v>
      </c>
      <c r="G167" s="18" t="s">
        <v>10</v>
      </c>
      <c r="H167" s="19">
        <v>2018</v>
      </c>
      <c r="I167" s="15" t="s">
        <v>299</v>
      </c>
      <c r="J167" s="19">
        <v>2019</v>
      </c>
      <c r="K167" s="16">
        <v>4000</v>
      </c>
      <c r="L167" s="12">
        <v>4000</v>
      </c>
      <c r="M167" s="20">
        <v>0.8</v>
      </c>
      <c r="N167" s="6"/>
    </row>
    <row r="168" spans="1:14" ht="150" customHeight="1" x14ac:dyDescent="0.25">
      <c r="A168" s="19" t="s">
        <v>713</v>
      </c>
      <c r="B168" s="19" t="s">
        <v>5</v>
      </c>
      <c r="C168" s="19" t="s">
        <v>528</v>
      </c>
      <c r="D168" s="19" t="s">
        <v>533</v>
      </c>
      <c r="E168" s="19" t="s">
        <v>529</v>
      </c>
      <c r="F168" s="19" t="s">
        <v>530</v>
      </c>
      <c r="G168" s="18" t="s">
        <v>10</v>
      </c>
      <c r="H168" s="19">
        <v>2018</v>
      </c>
      <c r="I168" s="15" t="s">
        <v>299</v>
      </c>
      <c r="J168" s="15" t="s">
        <v>299</v>
      </c>
      <c r="K168" s="16">
        <v>4000</v>
      </c>
      <c r="L168" s="12">
        <v>4000</v>
      </c>
      <c r="M168" s="20">
        <v>0.8</v>
      </c>
      <c r="N168" s="6"/>
    </row>
    <row r="169" spans="1:14" ht="150" customHeight="1" x14ac:dyDescent="0.25">
      <c r="A169" s="19" t="s">
        <v>740</v>
      </c>
      <c r="B169" s="19" t="s">
        <v>5</v>
      </c>
      <c r="C169" s="19" t="s">
        <v>531</v>
      </c>
      <c r="D169" s="19" t="s">
        <v>532</v>
      </c>
      <c r="E169" s="19" t="s">
        <v>393</v>
      </c>
      <c r="F169" s="19" t="s">
        <v>534</v>
      </c>
      <c r="G169" s="18" t="s">
        <v>10</v>
      </c>
      <c r="H169" s="19">
        <v>2018</v>
      </c>
      <c r="I169" s="15" t="s">
        <v>299</v>
      </c>
      <c r="J169" s="15" t="s">
        <v>434</v>
      </c>
      <c r="K169" s="16">
        <v>4000</v>
      </c>
      <c r="L169" s="12">
        <v>4000</v>
      </c>
      <c r="M169" s="20">
        <v>0.8</v>
      </c>
      <c r="N169" s="6"/>
    </row>
    <row r="170" spans="1:14" ht="150" customHeight="1" x14ac:dyDescent="0.25">
      <c r="A170" s="19" t="s">
        <v>714</v>
      </c>
      <c r="B170" s="19" t="s">
        <v>5</v>
      </c>
      <c r="C170" s="19" t="s">
        <v>536</v>
      </c>
      <c r="D170" s="19" t="s">
        <v>535</v>
      </c>
      <c r="E170" s="19" t="s">
        <v>393</v>
      </c>
      <c r="F170" s="19" t="s">
        <v>537</v>
      </c>
      <c r="G170" s="18" t="s">
        <v>10</v>
      </c>
      <c r="H170" s="19">
        <v>2018</v>
      </c>
      <c r="I170" s="15" t="s">
        <v>299</v>
      </c>
      <c r="J170" s="19">
        <v>2019</v>
      </c>
      <c r="K170" s="16">
        <v>4000</v>
      </c>
      <c r="L170" s="12">
        <v>4000</v>
      </c>
      <c r="M170" s="20">
        <v>0.8</v>
      </c>
      <c r="N170" s="6"/>
    </row>
    <row r="171" spans="1:14" ht="150" customHeight="1" x14ac:dyDescent="0.25">
      <c r="A171" s="19" t="s">
        <v>715</v>
      </c>
      <c r="B171" s="19" t="s">
        <v>5</v>
      </c>
      <c r="C171" s="19" t="s">
        <v>538</v>
      </c>
      <c r="D171" s="19" t="s">
        <v>539</v>
      </c>
      <c r="E171" s="19" t="s">
        <v>393</v>
      </c>
      <c r="F171" s="19" t="s">
        <v>540</v>
      </c>
      <c r="G171" s="18" t="s">
        <v>10</v>
      </c>
      <c r="H171" s="19">
        <v>2018</v>
      </c>
      <c r="I171" s="15" t="s">
        <v>299</v>
      </c>
      <c r="J171" s="19">
        <v>2019</v>
      </c>
      <c r="K171" s="16">
        <v>4000</v>
      </c>
      <c r="L171" s="12">
        <v>4000</v>
      </c>
      <c r="M171" s="20">
        <v>0.8</v>
      </c>
      <c r="N171" s="6"/>
    </row>
    <row r="172" spans="1:14" ht="150" customHeight="1" x14ac:dyDescent="0.25">
      <c r="A172" s="19" t="s">
        <v>716</v>
      </c>
      <c r="B172" s="19" t="s">
        <v>5</v>
      </c>
      <c r="C172" s="19" t="s">
        <v>561</v>
      </c>
      <c r="D172" s="19" t="s">
        <v>562</v>
      </c>
      <c r="E172" s="19" t="s">
        <v>393</v>
      </c>
      <c r="F172" s="19" t="s">
        <v>563</v>
      </c>
      <c r="G172" s="18" t="s">
        <v>10</v>
      </c>
      <c r="H172" s="19">
        <v>2018</v>
      </c>
      <c r="I172" s="15" t="s">
        <v>299</v>
      </c>
      <c r="J172" s="19">
        <v>2019</v>
      </c>
      <c r="K172" s="16">
        <v>4000</v>
      </c>
      <c r="L172" s="16">
        <v>4000</v>
      </c>
      <c r="M172" s="20">
        <v>0.8</v>
      </c>
      <c r="N172" s="6"/>
    </row>
    <row r="173" spans="1:14" ht="150" customHeight="1" x14ac:dyDescent="0.25">
      <c r="A173" s="19" t="s">
        <v>717</v>
      </c>
      <c r="B173" s="19" t="s">
        <v>5</v>
      </c>
      <c r="C173" s="19" t="s">
        <v>745</v>
      </c>
      <c r="D173" s="19" t="s">
        <v>591</v>
      </c>
      <c r="E173" s="19" t="s">
        <v>393</v>
      </c>
      <c r="F173" s="19" t="s">
        <v>590</v>
      </c>
      <c r="G173" s="18" t="s">
        <v>10</v>
      </c>
      <c r="H173" s="19">
        <v>2018</v>
      </c>
      <c r="I173" s="15" t="s">
        <v>299</v>
      </c>
      <c r="J173" s="19">
        <v>2019</v>
      </c>
      <c r="K173" s="16">
        <v>4000</v>
      </c>
      <c r="L173" s="16">
        <v>4000</v>
      </c>
      <c r="M173" s="20">
        <v>0.8</v>
      </c>
      <c r="N173" s="6"/>
    </row>
    <row r="174" spans="1:14" ht="150" customHeight="1" x14ac:dyDescent="0.25">
      <c r="A174" s="19" t="s">
        <v>718</v>
      </c>
      <c r="B174" s="19" t="s">
        <v>5</v>
      </c>
      <c r="C174" s="19" t="s">
        <v>709</v>
      </c>
      <c r="D174" s="19" t="s">
        <v>592</v>
      </c>
      <c r="E174" s="19" t="s">
        <v>393</v>
      </c>
      <c r="F174" s="19" t="s">
        <v>499</v>
      </c>
      <c r="G174" s="18" t="s">
        <v>10</v>
      </c>
      <c r="H174" s="19">
        <v>2018</v>
      </c>
      <c r="I174" s="15" t="s">
        <v>299</v>
      </c>
      <c r="J174" s="19">
        <v>2019</v>
      </c>
      <c r="K174" s="16">
        <v>4000</v>
      </c>
      <c r="L174" s="12">
        <v>4000</v>
      </c>
      <c r="M174" s="20">
        <v>0.8</v>
      </c>
      <c r="N174" s="6"/>
    </row>
    <row r="175" spans="1:14" ht="150" customHeight="1" x14ac:dyDescent="0.25">
      <c r="A175" s="19" t="s">
        <v>719</v>
      </c>
      <c r="B175" s="19" t="s">
        <v>5</v>
      </c>
      <c r="C175" s="19" t="s">
        <v>606</v>
      </c>
      <c r="D175" s="19" t="s">
        <v>605</v>
      </c>
      <c r="E175" s="19" t="s">
        <v>393</v>
      </c>
      <c r="F175" s="19" t="s">
        <v>607</v>
      </c>
      <c r="G175" s="18" t="s">
        <v>10</v>
      </c>
      <c r="H175" s="19">
        <v>2018</v>
      </c>
      <c r="I175" s="15" t="s">
        <v>299</v>
      </c>
      <c r="J175" s="19">
        <v>2018</v>
      </c>
      <c r="K175" s="16">
        <v>4000</v>
      </c>
      <c r="L175" s="12">
        <v>4000</v>
      </c>
      <c r="M175" s="20">
        <v>0.8</v>
      </c>
      <c r="N175" s="6"/>
    </row>
    <row r="176" spans="1:14" ht="150" customHeight="1" x14ac:dyDescent="0.25">
      <c r="A176" s="19" t="s">
        <v>720</v>
      </c>
      <c r="B176" s="19" t="s">
        <v>5</v>
      </c>
      <c r="C176" s="19" t="s">
        <v>630</v>
      </c>
      <c r="D176" s="19" t="s">
        <v>632</v>
      </c>
      <c r="E176" s="19" t="s">
        <v>393</v>
      </c>
      <c r="F176" s="19" t="s">
        <v>631</v>
      </c>
      <c r="G176" s="18" t="s">
        <v>10</v>
      </c>
      <c r="H176" s="19">
        <v>2018</v>
      </c>
      <c r="I176" s="15" t="s">
        <v>434</v>
      </c>
      <c r="J176" s="19">
        <v>2019</v>
      </c>
      <c r="K176" s="16">
        <v>4000</v>
      </c>
      <c r="L176" s="12">
        <v>4000</v>
      </c>
      <c r="M176" s="20">
        <v>0.8</v>
      </c>
      <c r="N176" s="6"/>
    </row>
    <row r="177" spans="1:14" ht="150" customHeight="1" x14ac:dyDescent="0.25">
      <c r="A177" s="19" t="s">
        <v>721</v>
      </c>
      <c r="B177" s="19" t="s">
        <v>5</v>
      </c>
      <c r="C177" s="19" t="s">
        <v>629</v>
      </c>
      <c r="D177" s="19" t="s">
        <v>628</v>
      </c>
      <c r="E177" s="19" t="s">
        <v>393</v>
      </c>
      <c r="F177" s="19" t="s">
        <v>48</v>
      </c>
      <c r="G177" s="18" t="s">
        <v>10</v>
      </c>
      <c r="H177" s="19">
        <v>2018</v>
      </c>
      <c r="I177" s="15" t="s">
        <v>299</v>
      </c>
      <c r="J177" s="19">
        <v>2019</v>
      </c>
      <c r="K177" s="16">
        <v>4000</v>
      </c>
      <c r="L177" s="16">
        <v>4000</v>
      </c>
      <c r="M177" s="20">
        <v>0.8</v>
      </c>
      <c r="N177" s="6"/>
    </row>
    <row r="178" spans="1:14" ht="150" customHeight="1" x14ac:dyDescent="0.25">
      <c r="A178" s="19" t="s">
        <v>722</v>
      </c>
      <c r="B178" s="19" t="s">
        <v>5</v>
      </c>
      <c r="C178" s="19" t="s">
        <v>626</v>
      </c>
      <c r="D178" s="19" t="s">
        <v>625</v>
      </c>
      <c r="E178" s="19" t="s">
        <v>393</v>
      </c>
      <c r="F178" s="19" t="s">
        <v>627</v>
      </c>
      <c r="G178" s="18" t="s">
        <v>10</v>
      </c>
      <c r="H178" s="19">
        <v>2018</v>
      </c>
      <c r="I178" s="15" t="s">
        <v>299</v>
      </c>
      <c r="J178" s="19">
        <v>2019</v>
      </c>
      <c r="K178" s="16">
        <v>4000</v>
      </c>
      <c r="L178" s="12">
        <v>4000</v>
      </c>
      <c r="M178" s="20">
        <v>0.8</v>
      </c>
      <c r="N178" s="6"/>
    </row>
    <row r="179" spans="1:14" ht="150" customHeight="1" x14ac:dyDescent="0.25">
      <c r="A179" s="19" t="s">
        <v>723</v>
      </c>
      <c r="B179" s="19" t="s">
        <v>5</v>
      </c>
      <c r="C179" s="19" t="s">
        <v>644</v>
      </c>
      <c r="D179" s="19" t="s">
        <v>643</v>
      </c>
      <c r="E179" s="19" t="s">
        <v>393</v>
      </c>
      <c r="F179" s="19" t="s">
        <v>645</v>
      </c>
      <c r="G179" s="18" t="s">
        <v>10</v>
      </c>
      <c r="H179" s="19">
        <v>2018</v>
      </c>
      <c r="I179" s="19">
        <v>2018</v>
      </c>
      <c r="J179" s="19">
        <v>2019</v>
      </c>
      <c r="K179" s="16">
        <v>2800</v>
      </c>
      <c r="L179" s="12">
        <v>2800</v>
      </c>
      <c r="M179" s="20">
        <v>0.8</v>
      </c>
      <c r="N179" s="6"/>
    </row>
    <row r="180" spans="1:14" ht="150" customHeight="1" x14ac:dyDescent="0.25">
      <c r="A180" s="19" t="s">
        <v>724</v>
      </c>
      <c r="B180" s="19" t="s">
        <v>5</v>
      </c>
      <c r="C180" s="19" t="s">
        <v>647</v>
      </c>
      <c r="D180" s="19" t="s">
        <v>646</v>
      </c>
      <c r="E180" s="19" t="s">
        <v>393</v>
      </c>
      <c r="F180" s="19" t="s">
        <v>648</v>
      </c>
      <c r="G180" s="18" t="s">
        <v>10</v>
      </c>
      <c r="H180" s="19">
        <v>2018</v>
      </c>
      <c r="I180" s="19">
        <v>2018</v>
      </c>
      <c r="J180" s="19">
        <v>2019</v>
      </c>
      <c r="K180" s="16">
        <v>4000</v>
      </c>
      <c r="L180" s="12">
        <v>4000</v>
      </c>
      <c r="M180" s="20">
        <v>0.8</v>
      </c>
      <c r="N180" s="6"/>
    </row>
    <row r="181" spans="1:14" ht="150" customHeight="1" x14ac:dyDescent="0.25">
      <c r="A181" s="19" t="s">
        <v>725</v>
      </c>
      <c r="B181" s="19" t="s">
        <v>5</v>
      </c>
      <c r="C181" s="19" t="s">
        <v>650</v>
      </c>
      <c r="D181" s="19" t="s">
        <v>649</v>
      </c>
      <c r="E181" s="19" t="s">
        <v>393</v>
      </c>
      <c r="F181" s="19" t="s">
        <v>583</v>
      </c>
      <c r="G181" s="18" t="s">
        <v>10</v>
      </c>
      <c r="H181" s="19">
        <v>2018</v>
      </c>
      <c r="I181" s="19">
        <v>2018</v>
      </c>
      <c r="J181" s="19">
        <v>2019</v>
      </c>
      <c r="K181" s="16">
        <v>4000</v>
      </c>
      <c r="L181" s="12">
        <v>4000</v>
      </c>
      <c r="M181" s="20">
        <v>0.8</v>
      </c>
      <c r="N181" s="6"/>
    </row>
    <row r="182" spans="1:14" ht="150" customHeight="1" x14ac:dyDescent="0.25">
      <c r="A182" s="19" t="s">
        <v>746</v>
      </c>
      <c r="B182" s="19" t="s">
        <v>5</v>
      </c>
      <c r="C182" s="19" t="s">
        <v>660</v>
      </c>
      <c r="D182" s="19" t="s">
        <v>659</v>
      </c>
      <c r="E182" s="19" t="s">
        <v>393</v>
      </c>
      <c r="F182" s="19" t="s">
        <v>661</v>
      </c>
      <c r="G182" s="18" t="s">
        <v>10</v>
      </c>
      <c r="H182" s="19">
        <v>2018</v>
      </c>
      <c r="I182" s="19">
        <v>2018</v>
      </c>
      <c r="J182" s="19">
        <v>2019</v>
      </c>
      <c r="K182" s="16">
        <v>4000</v>
      </c>
      <c r="L182" s="12">
        <v>4000</v>
      </c>
      <c r="M182" s="20">
        <v>0.8</v>
      </c>
      <c r="N182" s="6"/>
    </row>
    <row r="183" spans="1:14" ht="150" customHeight="1" x14ac:dyDescent="0.25">
      <c r="A183" s="19" t="s">
        <v>726</v>
      </c>
      <c r="B183" s="19" t="s">
        <v>5</v>
      </c>
      <c r="C183" s="19" t="s">
        <v>747</v>
      </c>
      <c r="D183" s="19" t="s">
        <v>662</v>
      </c>
      <c r="E183" s="19" t="s">
        <v>393</v>
      </c>
      <c r="F183" s="19" t="s">
        <v>663</v>
      </c>
      <c r="G183" s="18" t="s">
        <v>10</v>
      </c>
      <c r="H183" s="19">
        <v>2018</v>
      </c>
      <c r="I183" s="19">
        <v>2018</v>
      </c>
      <c r="J183" s="19">
        <v>2019</v>
      </c>
      <c r="K183" s="16">
        <v>4000</v>
      </c>
      <c r="L183" s="12">
        <v>4000</v>
      </c>
      <c r="M183" s="20">
        <v>0.8</v>
      </c>
      <c r="N183" s="6"/>
    </row>
    <row r="184" spans="1:14" ht="150" customHeight="1" x14ac:dyDescent="0.25">
      <c r="A184" s="19" t="s">
        <v>727</v>
      </c>
      <c r="B184" s="19" t="s">
        <v>5</v>
      </c>
      <c r="C184" s="19" t="s">
        <v>666</v>
      </c>
      <c r="D184" s="19" t="s">
        <v>665</v>
      </c>
      <c r="E184" s="19" t="s">
        <v>393</v>
      </c>
      <c r="F184" s="19" t="s">
        <v>664</v>
      </c>
      <c r="G184" s="18" t="s">
        <v>10</v>
      </c>
      <c r="H184" s="19">
        <v>2018</v>
      </c>
      <c r="I184" s="19">
        <v>2018</v>
      </c>
      <c r="J184" s="19">
        <v>2019</v>
      </c>
      <c r="K184" s="16">
        <v>4000</v>
      </c>
      <c r="L184" s="12">
        <v>4000</v>
      </c>
      <c r="M184" s="20">
        <v>0.8</v>
      </c>
      <c r="N184" s="6"/>
    </row>
    <row r="185" spans="1:14" ht="150" customHeight="1" x14ac:dyDescent="0.25">
      <c r="A185" s="19" t="s">
        <v>728</v>
      </c>
      <c r="B185" s="19" t="s">
        <v>5</v>
      </c>
      <c r="C185" s="19" t="s">
        <v>667</v>
      </c>
      <c r="D185" s="19" t="s">
        <v>669</v>
      </c>
      <c r="E185" s="19" t="s">
        <v>393</v>
      </c>
      <c r="F185" s="19" t="s">
        <v>668</v>
      </c>
      <c r="G185" s="18" t="s">
        <v>10</v>
      </c>
      <c r="H185" s="19">
        <v>2018</v>
      </c>
      <c r="I185" s="19">
        <v>2018</v>
      </c>
      <c r="J185" s="19">
        <v>2019</v>
      </c>
      <c r="K185" s="16">
        <v>1600</v>
      </c>
      <c r="L185" s="12">
        <v>1600</v>
      </c>
      <c r="M185" s="20">
        <v>0.8</v>
      </c>
      <c r="N185" s="6"/>
    </row>
    <row r="186" spans="1:14" ht="150" customHeight="1" x14ac:dyDescent="0.25">
      <c r="A186" s="19" t="s">
        <v>729</v>
      </c>
      <c r="B186" s="19" t="s">
        <v>5</v>
      </c>
      <c r="C186" s="19" t="s">
        <v>671</v>
      </c>
      <c r="D186" s="19" t="s">
        <v>670</v>
      </c>
      <c r="E186" s="19" t="s">
        <v>393</v>
      </c>
      <c r="F186" s="19" t="s">
        <v>672</v>
      </c>
      <c r="G186" s="18" t="s">
        <v>10</v>
      </c>
      <c r="H186" s="19">
        <v>2018</v>
      </c>
      <c r="I186" s="19">
        <v>2018</v>
      </c>
      <c r="J186" s="19">
        <v>2019</v>
      </c>
      <c r="K186" s="16">
        <v>4000</v>
      </c>
      <c r="L186" s="12">
        <v>4000</v>
      </c>
      <c r="M186" s="20">
        <v>0.8</v>
      </c>
      <c r="N186" s="6"/>
    </row>
    <row r="187" spans="1:14" ht="150" customHeight="1" x14ac:dyDescent="0.25">
      <c r="A187" s="19" t="s">
        <v>730</v>
      </c>
      <c r="B187" s="19" t="s">
        <v>5</v>
      </c>
      <c r="C187" s="19" t="s">
        <v>673</v>
      </c>
      <c r="D187" s="19" t="s">
        <v>675</v>
      </c>
      <c r="E187" s="19" t="s">
        <v>393</v>
      </c>
      <c r="F187" s="19" t="s">
        <v>674</v>
      </c>
      <c r="G187" s="18" t="s">
        <v>10</v>
      </c>
      <c r="H187" s="19">
        <v>2018</v>
      </c>
      <c r="I187" s="19">
        <v>2018</v>
      </c>
      <c r="J187" s="19">
        <v>2019</v>
      </c>
      <c r="K187" s="16">
        <v>4000</v>
      </c>
      <c r="L187" s="16">
        <v>4000</v>
      </c>
      <c r="M187" s="20">
        <v>0.8</v>
      </c>
      <c r="N187" s="6"/>
    </row>
    <row r="188" spans="1:14" ht="150" customHeight="1" x14ac:dyDescent="0.25">
      <c r="A188" s="19" t="s">
        <v>731</v>
      </c>
      <c r="B188" s="19" t="s">
        <v>5</v>
      </c>
      <c r="C188" s="19" t="s">
        <v>680</v>
      </c>
      <c r="D188" s="19" t="s">
        <v>679</v>
      </c>
      <c r="E188" s="19" t="s">
        <v>393</v>
      </c>
      <c r="F188" s="19" t="s">
        <v>681</v>
      </c>
      <c r="G188" s="18" t="s">
        <v>10</v>
      </c>
      <c r="H188" s="19">
        <v>2018</v>
      </c>
      <c r="I188" s="19">
        <v>2018</v>
      </c>
      <c r="J188" s="19">
        <v>2019</v>
      </c>
      <c r="K188" s="16">
        <v>4000</v>
      </c>
      <c r="L188" s="12">
        <v>4000</v>
      </c>
      <c r="M188" s="20">
        <v>0.8</v>
      </c>
      <c r="N188" s="6"/>
    </row>
    <row r="189" spans="1:14" ht="150" customHeight="1" x14ac:dyDescent="0.25">
      <c r="A189" s="19" t="s">
        <v>732</v>
      </c>
      <c r="B189" s="19" t="s">
        <v>5</v>
      </c>
      <c r="C189" s="19" t="s">
        <v>677</v>
      </c>
      <c r="D189" s="19" t="s">
        <v>676</v>
      </c>
      <c r="E189" s="19" t="s">
        <v>393</v>
      </c>
      <c r="F189" s="19" t="s">
        <v>678</v>
      </c>
      <c r="G189" s="18" t="s">
        <v>10</v>
      </c>
      <c r="H189" s="19">
        <v>2018</v>
      </c>
      <c r="I189" s="19">
        <v>2018</v>
      </c>
      <c r="J189" s="19">
        <v>2019</v>
      </c>
      <c r="K189" s="16">
        <v>4000</v>
      </c>
      <c r="L189" s="16">
        <v>4000</v>
      </c>
      <c r="M189" s="20">
        <v>0.8</v>
      </c>
      <c r="N189" s="6"/>
    </row>
    <row r="190" spans="1:14" ht="150" customHeight="1" x14ac:dyDescent="0.25">
      <c r="A190" s="19" t="s">
        <v>733</v>
      </c>
      <c r="B190" s="19" t="s">
        <v>5</v>
      </c>
      <c r="C190" s="19" t="s">
        <v>703</v>
      </c>
      <c r="D190" s="19" t="s">
        <v>701</v>
      </c>
      <c r="E190" s="19" t="s">
        <v>393</v>
      </c>
      <c r="F190" s="19" t="s">
        <v>702</v>
      </c>
      <c r="G190" s="18" t="s">
        <v>10</v>
      </c>
      <c r="H190" s="19">
        <v>2018</v>
      </c>
      <c r="I190" s="19">
        <v>2018</v>
      </c>
      <c r="J190" s="19">
        <v>2019</v>
      </c>
      <c r="K190" s="16">
        <v>4000</v>
      </c>
      <c r="L190" s="16">
        <v>4000</v>
      </c>
      <c r="M190" s="20">
        <v>0.8</v>
      </c>
      <c r="N190" s="6"/>
    </row>
    <row r="191" spans="1:14" ht="150" customHeight="1" x14ac:dyDescent="0.25">
      <c r="A191" s="19" t="s">
        <v>734</v>
      </c>
      <c r="B191" s="19" t="s">
        <v>5</v>
      </c>
      <c r="C191" s="19" t="s">
        <v>699</v>
      </c>
      <c r="D191" s="19" t="s">
        <v>698</v>
      </c>
      <c r="E191" s="19" t="s">
        <v>393</v>
      </c>
      <c r="F191" s="19" t="s">
        <v>700</v>
      </c>
      <c r="G191" s="18" t="s">
        <v>10</v>
      </c>
      <c r="H191" s="19">
        <v>2018</v>
      </c>
      <c r="I191" s="19">
        <v>2018</v>
      </c>
      <c r="J191" s="19">
        <v>2019</v>
      </c>
      <c r="K191" s="16">
        <v>2320</v>
      </c>
      <c r="L191" s="12" t="s">
        <v>51</v>
      </c>
      <c r="M191" s="20">
        <v>0.8</v>
      </c>
      <c r="N191" s="6"/>
    </row>
    <row r="192" spans="1:14" ht="150" customHeight="1" x14ac:dyDescent="0.25">
      <c r="A192" s="19" t="s">
        <v>749</v>
      </c>
      <c r="B192" s="19" t="s">
        <v>5</v>
      </c>
      <c r="C192" s="19" t="s">
        <v>751</v>
      </c>
      <c r="D192" s="19" t="s">
        <v>750</v>
      </c>
      <c r="E192" s="19" t="s">
        <v>393</v>
      </c>
      <c r="F192" s="19" t="s">
        <v>752</v>
      </c>
      <c r="G192" s="18" t="s">
        <v>10</v>
      </c>
      <c r="H192" s="19">
        <v>2019</v>
      </c>
      <c r="I192" s="19">
        <v>2019</v>
      </c>
      <c r="J192" s="19">
        <v>2019</v>
      </c>
      <c r="K192" s="16">
        <v>4000</v>
      </c>
      <c r="L192" s="12">
        <v>4000</v>
      </c>
      <c r="M192" s="20">
        <v>0.8</v>
      </c>
      <c r="N192" s="6"/>
    </row>
    <row r="193" spans="1:14" ht="150" customHeight="1" x14ac:dyDescent="0.25">
      <c r="A193" s="19" t="s">
        <v>753</v>
      </c>
      <c r="B193" s="19" t="s">
        <v>5</v>
      </c>
      <c r="C193" s="19" t="s">
        <v>764</v>
      </c>
      <c r="D193" s="19" t="s">
        <v>750</v>
      </c>
      <c r="E193" s="19" t="s">
        <v>393</v>
      </c>
      <c r="F193" s="19" t="s">
        <v>765</v>
      </c>
      <c r="G193" s="18" t="s">
        <v>10</v>
      </c>
      <c r="H193" s="19">
        <v>2019</v>
      </c>
      <c r="I193" s="19">
        <v>2019</v>
      </c>
      <c r="J193" s="19">
        <v>2019</v>
      </c>
      <c r="K193" s="16">
        <v>4000</v>
      </c>
      <c r="L193" s="16">
        <v>4000</v>
      </c>
      <c r="M193" s="20">
        <v>0.8</v>
      </c>
      <c r="N193" s="6"/>
    </row>
    <row r="194" spans="1:14" ht="150" customHeight="1" x14ac:dyDescent="0.25">
      <c r="A194" s="19" t="s">
        <v>754</v>
      </c>
      <c r="B194" s="19" t="s">
        <v>5</v>
      </c>
      <c r="C194" s="19" t="s">
        <v>766</v>
      </c>
      <c r="D194" s="19" t="s">
        <v>767</v>
      </c>
      <c r="E194" s="19" t="s">
        <v>393</v>
      </c>
      <c r="F194" s="19" t="s">
        <v>768</v>
      </c>
      <c r="G194" s="18" t="s">
        <v>10</v>
      </c>
      <c r="H194" s="19">
        <v>2019</v>
      </c>
      <c r="I194" s="19">
        <v>2019</v>
      </c>
      <c r="J194" s="19">
        <v>2019</v>
      </c>
      <c r="K194" s="16">
        <v>4000</v>
      </c>
      <c r="L194" s="16">
        <v>4000</v>
      </c>
      <c r="M194" s="20">
        <v>0.8</v>
      </c>
      <c r="N194" s="6"/>
    </row>
    <row r="195" spans="1:14" ht="150" customHeight="1" x14ac:dyDescent="0.25">
      <c r="A195" s="19" t="s">
        <v>786</v>
      </c>
      <c r="B195" s="19" t="s">
        <v>5</v>
      </c>
      <c r="C195" s="19" t="s">
        <v>788</v>
      </c>
      <c r="D195" s="19" t="s">
        <v>787</v>
      </c>
      <c r="E195" s="19" t="s">
        <v>393</v>
      </c>
      <c r="F195" s="19" t="s">
        <v>789</v>
      </c>
      <c r="G195" s="18" t="s">
        <v>10</v>
      </c>
      <c r="H195" s="19">
        <v>2019</v>
      </c>
      <c r="I195" s="19">
        <v>2019</v>
      </c>
      <c r="J195" s="19">
        <v>2019</v>
      </c>
      <c r="K195" s="16">
        <v>4000</v>
      </c>
      <c r="L195" s="12">
        <v>4000</v>
      </c>
      <c r="M195" s="20">
        <v>0.8</v>
      </c>
      <c r="N195" s="6"/>
    </row>
    <row r="196" spans="1:14" ht="150" customHeight="1" x14ac:dyDescent="0.25">
      <c r="A196" s="19" t="s">
        <v>794</v>
      </c>
      <c r="B196" s="19" t="s">
        <v>5</v>
      </c>
      <c r="C196" s="19" t="s">
        <v>796</v>
      </c>
      <c r="D196" s="19" t="s">
        <v>795</v>
      </c>
      <c r="E196" s="19" t="s">
        <v>393</v>
      </c>
      <c r="F196" s="19" t="s">
        <v>797</v>
      </c>
      <c r="G196" s="18" t="s">
        <v>10</v>
      </c>
      <c r="H196" s="19">
        <v>2019</v>
      </c>
      <c r="I196" s="19">
        <v>2019</v>
      </c>
      <c r="J196" s="19">
        <v>2019</v>
      </c>
      <c r="K196" s="16">
        <v>3800</v>
      </c>
      <c r="L196" s="16">
        <v>3800</v>
      </c>
      <c r="M196" s="20">
        <v>0.8</v>
      </c>
      <c r="N196" s="6"/>
    </row>
    <row r="197" spans="1:14" ht="150" customHeight="1" x14ac:dyDescent="0.25">
      <c r="A197" s="19" t="s">
        <v>811</v>
      </c>
      <c r="B197" s="19" t="s">
        <v>5</v>
      </c>
      <c r="C197" s="19" t="s">
        <v>818</v>
      </c>
      <c r="D197" s="19" t="s">
        <v>816</v>
      </c>
      <c r="E197" s="19" t="s">
        <v>393</v>
      </c>
      <c r="F197" s="19" t="s">
        <v>817</v>
      </c>
      <c r="G197" s="18" t="s">
        <v>10</v>
      </c>
      <c r="H197" s="19">
        <v>2019</v>
      </c>
      <c r="I197" s="19">
        <v>2019</v>
      </c>
      <c r="J197" s="19">
        <v>2019</v>
      </c>
      <c r="K197" s="16">
        <v>4000</v>
      </c>
      <c r="L197" s="16">
        <v>4000</v>
      </c>
      <c r="M197" s="20">
        <v>0.8</v>
      </c>
      <c r="N197" s="6"/>
    </row>
    <row r="198" spans="1:14" ht="150" customHeight="1" x14ac:dyDescent="0.25">
      <c r="A198" s="19" t="s">
        <v>812</v>
      </c>
      <c r="B198" s="19" t="s">
        <v>5</v>
      </c>
      <c r="C198" s="19" t="s">
        <v>814</v>
      </c>
      <c r="D198" s="19" t="s">
        <v>819</v>
      </c>
      <c r="E198" s="19" t="s">
        <v>393</v>
      </c>
      <c r="F198" s="19" t="s">
        <v>820</v>
      </c>
      <c r="G198" s="18" t="s">
        <v>10</v>
      </c>
      <c r="H198" s="19">
        <v>2019</v>
      </c>
      <c r="I198" s="19">
        <v>2019</v>
      </c>
      <c r="J198" s="19">
        <v>2020</v>
      </c>
      <c r="K198" s="16">
        <v>4000</v>
      </c>
      <c r="L198" s="16">
        <v>4000</v>
      </c>
      <c r="M198" s="20">
        <v>0.8</v>
      </c>
      <c r="N198" s="6"/>
    </row>
    <row r="199" spans="1:14" ht="150" customHeight="1" x14ac:dyDescent="0.25">
      <c r="A199" s="19" t="s">
        <v>813</v>
      </c>
      <c r="B199" s="19" t="s">
        <v>5</v>
      </c>
      <c r="C199" s="19" t="s">
        <v>815</v>
      </c>
      <c r="D199" s="19" t="s">
        <v>819</v>
      </c>
      <c r="E199" s="19" t="s">
        <v>393</v>
      </c>
      <c r="F199" s="19" t="s">
        <v>821</v>
      </c>
      <c r="G199" s="18" t="s">
        <v>10</v>
      </c>
      <c r="H199" s="19">
        <v>2019</v>
      </c>
      <c r="I199" s="19">
        <v>2019</v>
      </c>
      <c r="J199" s="19">
        <v>2019</v>
      </c>
      <c r="K199" s="16">
        <v>4000</v>
      </c>
      <c r="L199" s="16">
        <v>4000</v>
      </c>
      <c r="M199" s="20">
        <v>0.8</v>
      </c>
      <c r="N199" s="6"/>
    </row>
    <row r="200" spans="1:14" ht="150" customHeight="1" x14ac:dyDescent="0.25">
      <c r="A200" s="19" t="s">
        <v>822</v>
      </c>
      <c r="B200" s="19" t="s">
        <v>5</v>
      </c>
      <c r="C200" s="19" t="s">
        <v>824</v>
      </c>
      <c r="D200" s="19" t="s">
        <v>823</v>
      </c>
      <c r="E200" s="19" t="s">
        <v>393</v>
      </c>
      <c r="F200" s="19" t="s">
        <v>825</v>
      </c>
      <c r="G200" s="18" t="s">
        <v>10</v>
      </c>
      <c r="H200" s="19">
        <v>2019</v>
      </c>
      <c r="I200" s="19">
        <v>2019</v>
      </c>
      <c r="J200" s="19">
        <v>2019</v>
      </c>
      <c r="K200" s="16">
        <v>4000</v>
      </c>
      <c r="L200" s="16">
        <v>4000</v>
      </c>
      <c r="M200" s="20">
        <v>0.8</v>
      </c>
      <c r="N200" s="6"/>
    </row>
    <row r="201" spans="1:14" ht="150" customHeight="1" x14ac:dyDescent="0.25">
      <c r="A201" s="19" t="s">
        <v>826</v>
      </c>
      <c r="B201" s="19" t="s">
        <v>5</v>
      </c>
      <c r="C201" s="19" t="s">
        <v>829</v>
      </c>
      <c r="D201" s="19" t="s">
        <v>750</v>
      </c>
      <c r="E201" s="19" t="s">
        <v>393</v>
      </c>
      <c r="F201" s="19" t="s">
        <v>830</v>
      </c>
      <c r="G201" s="18" t="s">
        <v>10</v>
      </c>
      <c r="H201" s="19">
        <v>2019</v>
      </c>
      <c r="I201" s="19">
        <v>2019</v>
      </c>
      <c r="J201" s="19">
        <v>2019</v>
      </c>
      <c r="K201" s="16">
        <v>4000</v>
      </c>
      <c r="L201" s="16">
        <v>4000</v>
      </c>
      <c r="M201" s="20">
        <v>0.8</v>
      </c>
      <c r="N201" s="6"/>
    </row>
    <row r="202" spans="1:14" ht="150" customHeight="1" x14ac:dyDescent="0.25">
      <c r="A202" s="19" t="s">
        <v>827</v>
      </c>
      <c r="B202" s="19" t="s">
        <v>5</v>
      </c>
      <c r="C202" s="19" t="s">
        <v>832</v>
      </c>
      <c r="D202" s="19" t="s">
        <v>831</v>
      </c>
      <c r="E202" s="19" t="s">
        <v>393</v>
      </c>
      <c r="F202" s="19" t="s">
        <v>833</v>
      </c>
      <c r="G202" s="18" t="s">
        <v>10</v>
      </c>
      <c r="H202" s="19">
        <v>2019</v>
      </c>
      <c r="I202" s="19">
        <v>2019</v>
      </c>
      <c r="J202" s="19">
        <v>2019</v>
      </c>
      <c r="K202" s="16">
        <v>4000</v>
      </c>
      <c r="L202" s="12">
        <v>4000</v>
      </c>
      <c r="M202" s="20">
        <v>0.8</v>
      </c>
      <c r="N202" s="6"/>
    </row>
    <row r="203" spans="1:14" ht="150" customHeight="1" x14ac:dyDescent="0.25">
      <c r="A203" s="19" t="s">
        <v>828</v>
      </c>
      <c r="B203" s="19" t="s">
        <v>5</v>
      </c>
      <c r="C203" s="19" t="s">
        <v>834</v>
      </c>
      <c r="D203" s="19" t="s">
        <v>835</v>
      </c>
      <c r="E203" s="19" t="s">
        <v>393</v>
      </c>
      <c r="F203" s="19" t="s">
        <v>836</v>
      </c>
      <c r="G203" s="18" t="s">
        <v>10</v>
      </c>
      <c r="H203" s="19">
        <v>2019</v>
      </c>
      <c r="I203" s="19">
        <v>2019</v>
      </c>
      <c r="J203" s="19">
        <v>2019</v>
      </c>
      <c r="K203" s="16">
        <v>3120</v>
      </c>
      <c r="L203" s="21">
        <v>3120</v>
      </c>
      <c r="M203" s="20">
        <v>0.8</v>
      </c>
      <c r="N203" s="6"/>
    </row>
    <row r="204" spans="1:14" ht="150" customHeight="1" x14ac:dyDescent="0.25">
      <c r="A204" s="19" t="s">
        <v>1164</v>
      </c>
      <c r="B204" s="19" t="s">
        <v>5</v>
      </c>
      <c r="C204" s="19" t="s">
        <v>838</v>
      </c>
      <c r="D204" s="19" t="s">
        <v>837</v>
      </c>
      <c r="E204" s="19" t="s">
        <v>393</v>
      </c>
      <c r="F204" s="19" t="s">
        <v>839</v>
      </c>
      <c r="G204" s="18" t="s">
        <v>10</v>
      </c>
      <c r="H204" s="19">
        <v>2019</v>
      </c>
      <c r="I204" s="19">
        <v>2019</v>
      </c>
      <c r="J204" s="19">
        <v>2020</v>
      </c>
      <c r="K204" s="16">
        <v>3800</v>
      </c>
      <c r="L204" s="12">
        <v>3800</v>
      </c>
      <c r="M204" s="20">
        <v>0.8</v>
      </c>
      <c r="N204" s="6"/>
    </row>
    <row r="205" spans="1:14" ht="150" customHeight="1" x14ac:dyDescent="0.25">
      <c r="A205" s="19" t="s">
        <v>1165</v>
      </c>
      <c r="B205" s="19" t="s">
        <v>5</v>
      </c>
      <c r="C205" s="19" t="s">
        <v>848</v>
      </c>
      <c r="D205" s="19" t="s">
        <v>850</v>
      </c>
      <c r="E205" s="19" t="s">
        <v>393</v>
      </c>
      <c r="F205" s="19" t="s">
        <v>849</v>
      </c>
      <c r="G205" s="18" t="s">
        <v>10</v>
      </c>
      <c r="H205" s="19">
        <v>2019</v>
      </c>
      <c r="I205" s="19">
        <v>2019</v>
      </c>
      <c r="J205" s="19">
        <v>2020</v>
      </c>
      <c r="K205" s="16">
        <v>4000</v>
      </c>
      <c r="L205" s="16">
        <v>4000</v>
      </c>
      <c r="M205" s="20">
        <v>0.8</v>
      </c>
      <c r="N205" s="6"/>
    </row>
    <row r="206" spans="1:14" ht="150" customHeight="1" x14ac:dyDescent="0.25">
      <c r="A206" s="19" t="s">
        <v>856</v>
      </c>
      <c r="B206" s="19" t="s">
        <v>5</v>
      </c>
      <c r="C206" s="19" t="s">
        <v>858</v>
      </c>
      <c r="D206" s="19" t="s">
        <v>857</v>
      </c>
      <c r="E206" s="19" t="s">
        <v>393</v>
      </c>
      <c r="F206" s="19" t="s">
        <v>859</v>
      </c>
      <c r="G206" s="18" t="s">
        <v>10</v>
      </c>
      <c r="H206" s="19">
        <v>2019</v>
      </c>
      <c r="I206" s="19">
        <v>2019</v>
      </c>
      <c r="J206" s="19">
        <v>2020</v>
      </c>
      <c r="K206" s="16">
        <v>4000</v>
      </c>
      <c r="L206" s="16">
        <v>4000</v>
      </c>
      <c r="M206" s="20">
        <v>0.8</v>
      </c>
      <c r="N206" s="6"/>
    </row>
    <row r="207" spans="1:14" ht="150" customHeight="1" x14ac:dyDescent="0.25">
      <c r="A207" s="19" t="s">
        <v>861</v>
      </c>
      <c r="B207" s="19" t="s">
        <v>5</v>
      </c>
      <c r="C207" s="19" t="s">
        <v>863</v>
      </c>
      <c r="D207" s="19" t="s">
        <v>860</v>
      </c>
      <c r="E207" s="19" t="s">
        <v>393</v>
      </c>
      <c r="F207" s="19" t="s">
        <v>862</v>
      </c>
      <c r="G207" s="18" t="s">
        <v>10</v>
      </c>
      <c r="H207" s="19">
        <v>2019</v>
      </c>
      <c r="I207" s="19">
        <v>2019</v>
      </c>
      <c r="J207" s="19">
        <v>2020</v>
      </c>
      <c r="K207" s="16">
        <v>4000</v>
      </c>
      <c r="L207" s="21">
        <v>4000</v>
      </c>
      <c r="M207" s="20">
        <v>0.8</v>
      </c>
      <c r="N207" s="6"/>
    </row>
    <row r="208" spans="1:14" ht="150" customHeight="1" x14ac:dyDescent="0.25">
      <c r="A208" s="19" t="s">
        <v>864</v>
      </c>
      <c r="B208" s="19" t="s">
        <v>5</v>
      </c>
      <c r="C208" s="19" t="s">
        <v>866</v>
      </c>
      <c r="D208" s="19" t="s">
        <v>867</v>
      </c>
      <c r="E208" s="19" t="s">
        <v>393</v>
      </c>
      <c r="F208" s="19" t="s">
        <v>865</v>
      </c>
      <c r="G208" s="18" t="s">
        <v>10</v>
      </c>
      <c r="H208" s="19">
        <v>2019</v>
      </c>
      <c r="I208" s="19">
        <v>2019</v>
      </c>
      <c r="J208" s="19">
        <v>2019</v>
      </c>
      <c r="K208" s="16">
        <v>3389.83</v>
      </c>
      <c r="L208" s="16">
        <v>3389.83</v>
      </c>
      <c r="M208" s="20">
        <v>0.8</v>
      </c>
      <c r="N208" s="6"/>
    </row>
    <row r="209" spans="1:14" ht="150" customHeight="1" x14ac:dyDescent="0.25">
      <c r="A209" s="19" t="s">
        <v>868</v>
      </c>
      <c r="B209" s="19" t="s">
        <v>5</v>
      </c>
      <c r="C209" s="19" t="s">
        <v>869</v>
      </c>
      <c r="D209" s="19" t="s">
        <v>870</v>
      </c>
      <c r="E209" s="19" t="s">
        <v>393</v>
      </c>
      <c r="F209" s="19" t="s">
        <v>871</v>
      </c>
      <c r="G209" s="18" t="s">
        <v>10</v>
      </c>
      <c r="H209" s="19">
        <v>2019</v>
      </c>
      <c r="I209" s="19">
        <v>2019</v>
      </c>
      <c r="J209" s="19">
        <v>2019</v>
      </c>
      <c r="K209" s="16">
        <v>4000</v>
      </c>
      <c r="L209" s="16">
        <v>4000</v>
      </c>
      <c r="M209" s="20">
        <v>0.8</v>
      </c>
      <c r="N209" s="6"/>
    </row>
    <row r="210" spans="1:14" ht="150" customHeight="1" x14ac:dyDescent="0.25">
      <c r="A210" s="19" t="s">
        <v>872</v>
      </c>
      <c r="B210" s="19" t="s">
        <v>5</v>
      </c>
      <c r="C210" s="19" t="s">
        <v>875</v>
      </c>
      <c r="D210" s="19" t="s">
        <v>873</v>
      </c>
      <c r="E210" s="19" t="s">
        <v>393</v>
      </c>
      <c r="F210" s="19" t="s">
        <v>874</v>
      </c>
      <c r="G210" s="18" t="s">
        <v>10</v>
      </c>
      <c r="H210" s="19">
        <v>2019</v>
      </c>
      <c r="I210" s="19">
        <v>2019</v>
      </c>
      <c r="J210" s="19">
        <v>2019</v>
      </c>
      <c r="K210" s="16">
        <v>4000</v>
      </c>
      <c r="L210" s="12">
        <v>4000</v>
      </c>
      <c r="M210" s="20">
        <v>0.8</v>
      </c>
      <c r="N210" s="6"/>
    </row>
    <row r="211" spans="1:14" ht="150" customHeight="1" x14ac:dyDescent="0.25">
      <c r="A211" s="19" t="s">
        <v>876</v>
      </c>
      <c r="B211" s="19" t="s">
        <v>5</v>
      </c>
      <c r="C211" s="19" t="s">
        <v>1332</v>
      </c>
      <c r="D211" s="19" t="s">
        <v>877</v>
      </c>
      <c r="E211" s="19" t="s">
        <v>393</v>
      </c>
      <c r="F211" s="19" t="s">
        <v>878</v>
      </c>
      <c r="G211" s="18" t="s">
        <v>10</v>
      </c>
      <c r="H211" s="19">
        <v>2019</v>
      </c>
      <c r="I211" s="19">
        <v>2019</v>
      </c>
      <c r="J211" s="19">
        <v>2019</v>
      </c>
      <c r="K211" s="16">
        <v>4000</v>
      </c>
      <c r="L211" s="12">
        <v>4000</v>
      </c>
      <c r="M211" s="20">
        <v>0.8</v>
      </c>
      <c r="N211" s="6"/>
    </row>
    <row r="212" spans="1:14" ht="150" customHeight="1" x14ac:dyDescent="0.25">
      <c r="A212" s="19" t="s">
        <v>879</v>
      </c>
      <c r="B212" s="19" t="s">
        <v>5</v>
      </c>
      <c r="C212" s="19" t="s">
        <v>881</v>
      </c>
      <c r="D212" s="19" t="s">
        <v>880</v>
      </c>
      <c r="E212" s="19" t="s">
        <v>393</v>
      </c>
      <c r="F212" s="19" t="s">
        <v>882</v>
      </c>
      <c r="G212" s="18" t="s">
        <v>10</v>
      </c>
      <c r="H212" s="19">
        <v>2019</v>
      </c>
      <c r="I212" s="19">
        <v>2019</v>
      </c>
      <c r="J212" s="19">
        <v>2020</v>
      </c>
      <c r="K212" s="16">
        <v>4000</v>
      </c>
      <c r="L212" s="12">
        <v>4000</v>
      </c>
      <c r="M212" s="20">
        <v>0.8</v>
      </c>
      <c r="N212" s="6"/>
    </row>
    <row r="213" spans="1:14" ht="150" customHeight="1" x14ac:dyDescent="0.25">
      <c r="A213" s="19" t="s">
        <v>885</v>
      </c>
      <c r="B213" s="19" t="s">
        <v>5</v>
      </c>
      <c r="C213" s="19" t="s">
        <v>1339</v>
      </c>
      <c r="D213" s="19" t="s">
        <v>886</v>
      </c>
      <c r="E213" s="19" t="s">
        <v>393</v>
      </c>
      <c r="F213" s="19" t="s">
        <v>887</v>
      </c>
      <c r="G213" s="18" t="s">
        <v>10</v>
      </c>
      <c r="H213" s="19">
        <v>2019</v>
      </c>
      <c r="I213" s="19">
        <v>2019</v>
      </c>
      <c r="J213" s="19">
        <v>2019</v>
      </c>
      <c r="K213" s="16">
        <v>4000</v>
      </c>
      <c r="L213" s="12">
        <v>4000</v>
      </c>
      <c r="M213" s="20">
        <v>0.8</v>
      </c>
      <c r="N213" s="6"/>
    </row>
    <row r="214" spans="1:14" ht="150" customHeight="1" x14ac:dyDescent="0.25">
      <c r="A214" s="19" t="s">
        <v>891</v>
      </c>
      <c r="B214" s="19" t="s">
        <v>5</v>
      </c>
      <c r="C214" s="19" t="s">
        <v>888</v>
      </c>
      <c r="D214" s="19" t="s">
        <v>889</v>
      </c>
      <c r="E214" s="19" t="s">
        <v>393</v>
      </c>
      <c r="F214" s="19" t="s">
        <v>890</v>
      </c>
      <c r="G214" s="18" t="s">
        <v>10</v>
      </c>
      <c r="H214" s="19">
        <v>2019</v>
      </c>
      <c r="I214" s="19">
        <v>2019</v>
      </c>
      <c r="J214" s="19">
        <v>2020</v>
      </c>
      <c r="K214" s="16">
        <v>4000</v>
      </c>
      <c r="L214" s="12">
        <v>4000</v>
      </c>
      <c r="M214" s="20">
        <v>0.8</v>
      </c>
      <c r="N214" s="6"/>
    </row>
    <row r="215" spans="1:14" ht="150" customHeight="1" x14ac:dyDescent="0.25">
      <c r="A215" s="19" t="s">
        <v>905</v>
      </c>
      <c r="B215" s="19" t="s">
        <v>5</v>
      </c>
      <c r="C215" s="19" t="s">
        <v>907</v>
      </c>
      <c r="D215" s="19" t="s">
        <v>906</v>
      </c>
      <c r="E215" s="19" t="s">
        <v>393</v>
      </c>
      <c r="F215" s="19" t="s">
        <v>908</v>
      </c>
      <c r="G215" s="18" t="s">
        <v>10</v>
      </c>
      <c r="H215" s="19">
        <v>2019</v>
      </c>
      <c r="I215" s="19">
        <v>2019</v>
      </c>
      <c r="J215" s="19">
        <v>2019</v>
      </c>
      <c r="K215" s="16">
        <v>4000</v>
      </c>
      <c r="L215" s="12">
        <v>4000</v>
      </c>
      <c r="M215" s="20">
        <v>0.8</v>
      </c>
      <c r="N215" s="6"/>
    </row>
    <row r="216" spans="1:14" ht="150" customHeight="1" x14ac:dyDescent="0.25">
      <c r="A216" s="19" t="s">
        <v>918</v>
      </c>
      <c r="B216" s="19" t="s">
        <v>5</v>
      </c>
      <c r="C216" s="19" t="s">
        <v>919</v>
      </c>
      <c r="D216" s="19" t="s">
        <v>920</v>
      </c>
      <c r="E216" s="19" t="s">
        <v>393</v>
      </c>
      <c r="F216" s="19" t="s">
        <v>921</v>
      </c>
      <c r="G216" s="18" t="s">
        <v>10</v>
      </c>
      <c r="H216" s="19">
        <v>2019</v>
      </c>
      <c r="I216" s="19">
        <v>2019</v>
      </c>
      <c r="J216" s="19">
        <v>2020</v>
      </c>
      <c r="K216" s="16">
        <v>4000</v>
      </c>
      <c r="L216" s="16">
        <v>4000</v>
      </c>
      <c r="M216" s="20">
        <v>0.8</v>
      </c>
      <c r="N216" s="6"/>
    </row>
    <row r="217" spans="1:14" ht="150" customHeight="1" x14ac:dyDescent="0.25">
      <c r="A217" s="19" t="s">
        <v>946</v>
      </c>
      <c r="B217" s="19" t="s">
        <v>925</v>
      </c>
      <c r="C217" s="19" t="s">
        <v>926</v>
      </c>
      <c r="D217" s="19" t="s">
        <v>920</v>
      </c>
      <c r="E217" s="19" t="s">
        <v>393</v>
      </c>
      <c r="F217" s="19" t="s">
        <v>927</v>
      </c>
      <c r="G217" s="18" t="s">
        <v>10</v>
      </c>
      <c r="H217" s="19">
        <v>2019</v>
      </c>
      <c r="I217" s="19">
        <v>2019</v>
      </c>
      <c r="J217" s="19">
        <v>2020</v>
      </c>
      <c r="K217" s="16">
        <v>4000</v>
      </c>
      <c r="L217" s="16">
        <v>4000</v>
      </c>
      <c r="M217" s="20">
        <v>0.8</v>
      </c>
      <c r="N217" s="6"/>
    </row>
    <row r="218" spans="1:14" ht="150" customHeight="1" x14ac:dyDescent="0.25">
      <c r="A218" s="19" t="s">
        <v>945</v>
      </c>
      <c r="B218" s="19" t="s">
        <v>925</v>
      </c>
      <c r="C218" s="19" t="s">
        <v>948</v>
      </c>
      <c r="D218" s="19" t="s">
        <v>947</v>
      </c>
      <c r="E218" s="19" t="s">
        <v>393</v>
      </c>
      <c r="F218" s="19" t="s">
        <v>181</v>
      </c>
      <c r="G218" s="18" t="s">
        <v>10</v>
      </c>
      <c r="H218" s="19">
        <v>2019</v>
      </c>
      <c r="I218" s="19">
        <v>2019</v>
      </c>
      <c r="J218" s="19">
        <v>2020</v>
      </c>
      <c r="K218" s="16">
        <v>3800</v>
      </c>
      <c r="L218" s="12">
        <v>3800</v>
      </c>
      <c r="M218" s="20">
        <v>0.8</v>
      </c>
      <c r="N218" s="6"/>
    </row>
    <row r="219" spans="1:14" ht="150" customHeight="1" x14ac:dyDescent="0.25">
      <c r="A219" s="19" t="s">
        <v>944</v>
      </c>
      <c r="B219" s="19" t="s">
        <v>925</v>
      </c>
      <c r="C219" s="35" t="s">
        <v>950</v>
      </c>
      <c r="D219" s="19" t="s">
        <v>949</v>
      </c>
      <c r="E219" s="19" t="s">
        <v>393</v>
      </c>
      <c r="F219" s="19" t="s">
        <v>951</v>
      </c>
      <c r="G219" s="18" t="s">
        <v>10</v>
      </c>
      <c r="H219" s="19">
        <v>2019</v>
      </c>
      <c r="I219" s="19">
        <v>2019</v>
      </c>
      <c r="J219" s="19">
        <v>2020</v>
      </c>
      <c r="K219" s="16">
        <v>4000</v>
      </c>
      <c r="L219" s="21">
        <v>4000</v>
      </c>
      <c r="M219" s="20">
        <v>0.8</v>
      </c>
      <c r="N219" s="6"/>
    </row>
    <row r="220" spans="1:14" ht="150" customHeight="1" x14ac:dyDescent="0.25">
      <c r="A220" s="19" t="s">
        <v>963</v>
      </c>
      <c r="B220" s="19" t="s">
        <v>925</v>
      </c>
      <c r="C220" s="36" t="s">
        <v>964</v>
      </c>
      <c r="D220" s="19" t="s">
        <v>965</v>
      </c>
      <c r="E220" s="19" t="s">
        <v>393</v>
      </c>
      <c r="F220" s="19" t="s">
        <v>966</v>
      </c>
      <c r="G220" s="18" t="s">
        <v>10</v>
      </c>
      <c r="H220" s="19">
        <v>2019</v>
      </c>
      <c r="I220" s="19">
        <v>2019</v>
      </c>
      <c r="J220" s="19">
        <v>2020</v>
      </c>
      <c r="K220" s="16">
        <v>4000</v>
      </c>
      <c r="L220" s="16">
        <v>4000</v>
      </c>
      <c r="M220" s="20">
        <v>0.8</v>
      </c>
      <c r="N220" s="6"/>
    </row>
    <row r="221" spans="1:14" ht="150" customHeight="1" x14ac:dyDescent="0.25">
      <c r="A221" s="19" t="s">
        <v>967</v>
      </c>
      <c r="B221" s="19" t="s">
        <v>925</v>
      </c>
      <c r="C221" s="36" t="s">
        <v>968</v>
      </c>
      <c r="D221" s="19" t="s">
        <v>969</v>
      </c>
      <c r="E221" s="19" t="s">
        <v>393</v>
      </c>
      <c r="F221" s="19" t="s">
        <v>970</v>
      </c>
      <c r="G221" s="18" t="s">
        <v>10</v>
      </c>
      <c r="H221" s="19">
        <v>2019</v>
      </c>
      <c r="I221" s="19">
        <v>2019</v>
      </c>
      <c r="J221" s="19">
        <v>2020</v>
      </c>
      <c r="K221" s="16">
        <v>4000</v>
      </c>
      <c r="L221" s="12" t="s">
        <v>51</v>
      </c>
      <c r="M221" s="20">
        <v>0.8</v>
      </c>
      <c r="N221" s="6"/>
    </row>
    <row r="222" spans="1:14" ht="150" customHeight="1" x14ac:dyDescent="0.25">
      <c r="A222" s="19" t="s">
        <v>971</v>
      </c>
      <c r="B222" s="19" t="s">
        <v>925</v>
      </c>
      <c r="C222" s="36" t="s">
        <v>972</v>
      </c>
      <c r="D222" s="19" t="s">
        <v>973</v>
      </c>
      <c r="E222" s="19" t="s">
        <v>393</v>
      </c>
      <c r="F222" s="19" t="s">
        <v>974</v>
      </c>
      <c r="G222" s="18" t="s">
        <v>10</v>
      </c>
      <c r="H222" s="19">
        <v>2019</v>
      </c>
      <c r="I222" s="19">
        <v>2019</v>
      </c>
      <c r="J222" s="19">
        <v>2019</v>
      </c>
      <c r="K222" s="16">
        <v>4000</v>
      </c>
      <c r="L222" s="12" t="s">
        <v>51</v>
      </c>
      <c r="M222" s="20">
        <v>0.8</v>
      </c>
      <c r="N222" s="6"/>
    </row>
    <row r="223" spans="1:14" ht="150" customHeight="1" x14ac:dyDescent="0.25">
      <c r="A223" s="19" t="s">
        <v>975</v>
      </c>
      <c r="B223" s="19" t="s">
        <v>925</v>
      </c>
      <c r="C223" s="36" t="s">
        <v>977</v>
      </c>
      <c r="D223" s="19" t="s">
        <v>976</v>
      </c>
      <c r="E223" s="19" t="s">
        <v>393</v>
      </c>
      <c r="F223" s="19" t="s">
        <v>978</v>
      </c>
      <c r="G223" s="18" t="s">
        <v>10</v>
      </c>
      <c r="H223" s="19">
        <v>2019</v>
      </c>
      <c r="I223" s="19">
        <v>2019</v>
      </c>
      <c r="J223" s="19">
        <v>2019</v>
      </c>
      <c r="K223" s="16">
        <v>4000</v>
      </c>
      <c r="L223" s="12">
        <v>4000</v>
      </c>
      <c r="M223" s="20">
        <v>0.8</v>
      </c>
      <c r="N223" s="6"/>
    </row>
    <row r="224" spans="1:14" ht="150" customHeight="1" x14ac:dyDescent="0.25">
      <c r="A224" s="19" t="s">
        <v>979</v>
      </c>
      <c r="B224" s="19" t="s">
        <v>925</v>
      </c>
      <c r="C224" s="36" t="s">
        <v>980</v>
      </c>
      <c r="D224" s="19" t="s">
        <v>981</v>
      </c>
      <c r="E224" s="19" t="s">
        <v>393</v>
      </c>
      <c r="F224" s="19" t="s">
        <v>982</v>
      </c>
      <c r="G224" s="18" t="s">
        <v>10</v>
      </c>
      <c r="H224" s="19">
        <v>2019</v>
      </c>
      <c r="I224" s="19">
        <v>2019</v>
      </c>
      <c r="J224" s="19">
        <v>2020</v>
      </c>
      <c r="K224" s="16">
        <v>4000</v>
      </c>
      <c r="L224" s="12">
        <v>4000</v>
      </c>
      <c r="M224" s="20">
        <v>0.8</v>
      </c>
      <c r="N224" s="6"/>
    </row>
    <row r="225" spans="1:14" ht="150" customHeight="1" x14ac:dyDescent="0.25">
      <c r="A225" s="19" t="s">
        <v>989</v>
      </c>
      <c r="B225" s="19" t="s">
        <v>925</v>
      </c>
      <c r="C225" s="36" t="s">
        <v>992</v>
      </c>
      <c r="D225" s="19" t="s">
        <v>995</v>
      </c>
      <c r="E225" s="19" t="s">
        <v>393</v>
      </c>
      <c r="F225" s="19" t="s">
        <v>996</v>
      </c>
      <c r="G225" s="18" t="s">
        <v>10</v>
      </c>
      <c r="H225" s="19">
        <v>2019</v>
      </c>
      <c r="I225" s="19">
        <v>2019</v>
      </c>
      <c r="J225" s="19">
        <v>2020</v>
      </c>
      <c r="K225" s="16">
        <v>4000</v>
      </c>
      <c r="L225" s="12">
        <v>4000</v>
      </c>
      <c r="M225" s="20">
        <v>0.8</v>
      </c>
      <c r="N225" s="6"/>
    </row>
    <row r="226" spans="1:14" ht="150" customHeight="1" x14ac:dyDescent="0.25">
      <c r="A226" s="19" t="s">
        <v>990</v>
      </c>
      <c r="B226" s="19" t="s">
        <v>925</v>
      </c>
      <c r="C226" s="36" t="s">
        <v>993</v>
      </c>
      <c r="D226" s="19" t="s">
        <v>997</v>
      </c>
      <c r="E226" s="19" t="s">
        <v>393</v>
      </c>
      <c r="F226" s="19" t="s">
        <v>998</v>
      </c>
      <c r="G226" s="18" t="s">
        <v>10</v>
      </c>
      <c r="H226" s="19">
        <v>2019</v>
      </c>
      <c r="I226" s="19">
        <v>2019</v>
      </c>
      <c r="J226" s="19">
        <v>2020</v>
      </c>
      <c r="K226" s="16">
        <v>4000</v>
      </c>
      <c r="L226" s="16">
        <v>4000</v>
      </c>
      <c r="M226" s="20">
        <v>0.8</v>
      </c>
      <c r="N226" s="6"/>
    </row>
    <row r="227" spans="1:14" ht="150" customHeight="1" x14ac:dyDescent="0.25">
      <c r="A227" s="19" t="s">
        <v>991</v>
      </c>
      <c r="B227" s="19" t="s">
        <v>925</v>
      </c>
      <c r="C227" s="36" t="s">
        <v>994</v>
      </c>
      <c r="D227" s="19" t="s">
        <v>999</v>
      </c>
      <c r="E227" s="19" t="s">
        <v>393</v>
      </c>
      <c r="F227" s="19" t="s">
        <v>702</v>
      </c>
      <c r="G227" s="18" t="s">
        <v>10</v>
      </c>
      <c r="H227" s="19">
        <v>2019</v>
      </c>
      <c r="I227" s="19">
        <v>2019</v>
      </c>
      <c r="J227" s="19">
        <v>2020</v>
      </c>
      <c r="K227" s="16">
        <v>3840</v>
      </c>
      <c r="L227" s="12">
        <v>3840</v>
      </c>
      <c r="M227" s="20">
        <v>0.8</v>
      </c>
      <c r="N227" s="6"/>
    </row>
    <row r="228" spans="1:14" ht="150" customHeight="1" x14ac:dyDescent="0.25">
      <c r="A228" s="19" t="s">
        <v>1006</v>
      </c>
      <c r="B228" s="19" t="s">
        <v>925</v>
      </c>
      <c r="C228" s="36" t="s">
        <v>1004</v>
      </c>
      <c r="D228" s="19" t="s">
        <v>1007</v>
      </c>
      <c r="E228" s="19" t="s">
        <v>393</v>
      </c>
      <c r="F228" s="19" t="s">
        <v>1005</v>
      </c>
      <c r="G228" s="18" t="s">
        <v>10</v>
      </c>
      <c r="H228" s="19">
        <v>2019</v>
      </c>
      <c r="I228" s="19">
        <v>2019</v>
      </c>
      <c r="J228" s="19">
        <v>2020</v>
      </c>
      <c r="K228" s="16">
        <v>4000</v>
      </c>
      <c r="L228" s="12">
        <v>4000</v>
      </c>
      <c r="M228" s="20">
        <v>0.8</v>
      </c>
      <c r="N228" s="6"/>
    </row>
    <row r="229" spans="1:14" ht="150" customHeight="1" x14ac:dyDescent="0.25">
      <c r="A229" s="19" t="s">
        <v>1008</v>
      </c>
      <c r="B229" s="19" t="s">
        <v>925</v>
      </c>
      <c r="C229" s="36" t="s">
        <v>1010</v>
      </c>
      <c r="D229" s="19" t="s">
        <v>1012</v>
      </c>
      <c r="E229" s="19" t="s">
        <v>393</v>
      </c>
      <c r="F229" s="19" t="s">
        <v>1013</v>
      </c>
      <c r="G229" s="18" t="s">
        <v>10</v>
      </c>
      <c r="H229" s="19">
        <v>2019</v>
      </c>
      <c r="I229" s="19">
        <v>2019</v>
      </c>
      <c r="J229" s="19">
        <v>2020</v>
      </c>
      <c r="K229" s="16">
        <v>4000</v>
      </c>
      <c r="L229" s="12">
        <v>4000</v>
      </c>
      <c r="M229" s="20">
        <v>0.8</v>
      </c>
      <c r="N229" s="6"/>
    </row>
    <row r="230" spans="1:14" ht="150" customHeight="1" x14ac:dyDescent="0.25">
      <c r="A230" s="19" t="s">
        <v>1009</v>
      </c>
      <c r="B230" s="19" t="s">
        <v>925</v>
      </c>
      <c r="C230" s="36" t="s">
        <v>1011</v>
      </c>
      <c r="D230" s="19" t="s">
        <v>1014</v>
      </c>
      <c r="E230" s="19" t="s">
        <v>393</v>
      </c>
      <c r="F230" s="19" t="s">
        <v>1015</v>
      </c>
      <c r="G230" s="18" t="s">
        <v>10</v>
      </c>
      <c r="H230" s="19">
        <v>2019</v>
      </c>
      <c r="I230" s="19">
        <v>2019</v>
      </c>
      <c r="J230" s="19">
        <v>2020</v>
      </c>
      <c r="K230" s="16">
        <v>3000</v>
      </c>
      <c r="L230" s="12" t="s">
        <v>51</v>
      </c>
      <c r="M230" s="20">
        <v>0.8</v>
      </c>
      <c r="N230" s="6"/>
    </row>
    <row r="231" spans="1:14" ht="150" customHeight="1" x14ac:dyDescent="0.25">
      <c r="A231" s="19" t="s">
        <v>1016</v>
      </c>
      <c r="B231" s="19" t="s">
        <v>925</v>
      </c>
      <c r="C231" s="36" t="s">
        <v>1017</v>
      </c>
      <c r="D231" s="19" t="s">
        <v>1018</v>
      </c>
      <c r="E231" s="19" t="s">
        <v>393</v>
      </c>
      <c r="F231" s="19" t="s">
        <v>1019</v>
      </c>
      <c r="G231" s="18" t="s">
        <v>10</v>
      </c>
      <c r="H231" s="19">
        <v>2019</v>
      </c>
      <c r="I231" s="19">
        <v>2019</v>
      </c>
      <c r="J231" s="19">
        <v>2020</v>
      </c>
      <c r="K231" s="16">
        <v>4000</v>
      </c>
      <c r="L231" s="12">
        <v>4000</v>
      </c>
      <c r="M231" s="20">
        <v>0.8</v>
      </c>
      <c r="N231" s="6"/>
    </row>
    <row r="232" spans="1:14" ht="150" customHeight="1" x14ac:dyDescent="0.25">
      <c r="A232" s="19" t="s">
        <v>1020</v>
      </c>
      <c r="B232" s="19" t="s">
        <v>925</v>
      </c>
      <c r="C232" s="36" t="s">
        <v>1021</v>
      </c>
      <c r="D232" s="19" t="s">
        <v>1022</v>
      </c>
      <c r="E232" s="19" t="s">
        <v>393</v>
      </c>
      <c r="F232" s="19" t="s">
        <v>1023</v>
      </c>
      <c r="G232" s="18" t="s">
        <v>10</v>
      </c>
      <c r="H232" s="19">
        <v>2019</v>
      </c>
      <c r="I232" s="19">
        <v>2019</v>
      </c>
      <c r="J232" s="19">
        <v>2020</v>
      </c>
      <c r="K232" s="16">
        <v>4000</v>
      </c>
      <c r="L232" s="12">
        <v>4000</v>
      </c>
      <c r="M232" s="20">
        <v>0.8</v>
      </c>
      <c r="N232" s="6"/>
    </row>
    <row r="233" spans="1:14" ht="150" customHeight="1" x14ac:dyDescent="0.25">
      <c r="A233" s="19" t="s">
        <v>1024</v>
      </c>
      <c r="B233" s="19" t="s">
        <v>925</v>
      </c>
      <c r="C233" s="36" t="s">
        <v>1025</v>
      </c>
      <c r="D233" s="19" t="s">
        <v>1026</v>
      </c>
      <c r="E233" s="19" t="s">
        <v>393</v>
      </c>
      <c r="F233" s="19" t="s">
        <v>1027</v>
      </c>
      <c r="G233" s="18" t="s">
        <v>10</v>
      </c>
      <c r="H233" s="19">
        <v>2019</v>
      </c>
      <c r="I233" s="19">
        <v>2019</v>
      </c>
      <c r="J233" s="19">
        <v>2020</v>
      </c>
      <c r="K233" s="16">
        <v>4000</v>
      </c>
      <c r="L233" s="12">
        <v>4000</v>
      </c>
      <c r="M233" s="20">
        <v>0.8</v>
      </c>
      <c r="N233" s="6"/>
    </row>
    <row r="234" spans="1:14" ht="150" customHeight="1" x14ac:dyDescent="0.25">
      <c r="A234" s="19" t="s">
        <v>1028</v>
      </c>
      <c r="B234" s="19" t="s">
        <v>925</v>
      </c>
      <c r="C234" s="36" t="s">
        <v>528</v>
      </c>
      <c r="D234" s="19" t="s">
        <v>1030</v>
      </c>
      <c r="E234" s="19" t="s">
        <v>457</v>
      </c>
      <c r="F234" s="19" t="s">
        <v>530</v>
      </c>
      <c r="G234" s="18" t="s">
        <v>10</v>
      </c>
      <c r="H234" s="19">
        <v>2019</v>
      </c>
      <c r="I234" s="19">
        <v>2019</v>
      </c>
      <c r="J234" s="19">
        <v>2020</v>
      </c>
      <c r="K234" s="16">
        <v>4000</v>
      </c>
      <c r="L234" s="16">
        <v>4000</v>
      </c>
      <c r="M234" s="20">
        <v>0.8</v>
      </c>
      <c r="N234" s="6"/>
    </row>
    <row r="235" spans="1:14" ht="150" customHeight="1" x14ac:dyDescent="0.25">
      <c r="A235" s="19" t="s">
        <v>1029</v>
      </c>
      <c r="B235" s="19" t="s">
        <v>925</v>
      </c>
      <c r="C235" s="36" t="s">
        <v>1032</v>
      </c>
      <c r="D235" s="19" t="s">
        <v>1033</v>
      </c>
      <c r="E235" s="19" t="s">
        <v>393</v>
      </c>
      <c r="F235" s="19" t="s">
        <v>1031</v>
      </c>
      <c r="G235" s="18" t="s">
        <v>10</v>
      </c>
      <c r="H235" s="19">
        <v>2019</v>
      </c>
      <c r="I235" s="19">
        <v>2019</v>
      </c>
      <c r="J235" s="19">
        <v>2020</v>
      </c>
      <c r="K235" s="16">
        <v>4000</v>
      </c>
      <c r="L235" s="21">
        <v>4000</v>
      </c>
      <c r="M235" s="20">
        <v>0.8</v>
      </c>
      <c r="N235" s="6"/>
    </row>
    <row r="236" spans="1:14" ht="150" customHeight="1" x14ac:dyDescent="0.25">
      <c r="A236" s="19" t="s">
        <v>1043</v>
      </c>
      <c r="B236" s="19" t="s">
        <v>925</v>
      </c>
      <c r="C236" s="36" t="s">
        <v>1044</v>
      </c>
      <c r="D236" s="19" t="s">
        <v>1045</v>
      </c>
      <c r="E236" s="19" t="s">
        <v>393</v>
      </c>
      <c r="F236" s="19" t="s">
        <v>1046</v>
      </c>
      <c r="G236" s="18" t="s">
        <v>10</v>
      </c>
      <c r="H236" s="19">
        <v>2019</v>
      </c>
      <c r="I236" s="19">
        <v>2019</v>
      </c>
      <c r="J236" s="19">
        <v>2020</v>
      </c>
      <c r="K236" s="16">
        <v>4000</v>
      </c>
      <c r="L236" s="21">
        <v>4000</v>
      </c>
      <c r="M236" s="20">
        <v>0.8</v>
      </c>
      <c r="N236" s="6"/>
    </row>
    <row r="237" spans="1:14" ht="150" customHeight="1" x14ac:dyDescent="0.25">
      <c r="A237" s="19" t="s">
        <v>1049</v>
      </c>
      <c r="B237" s="19" t="s">
        <v>925</v>
      </c>
      <c r="C237" s="36" t="s">
        <v>1048</v>
      </c>
      <c r="D237" s="19" t="s">
        <v>1047</v>
      </c>
      <c r="E237" s="19" t="s">
        <v>393</v>
      </c>
      <c r="F237" s="19" t="s">
        <v>1061</v>
      </c>
      <c r="G237" s="18" t="s">
        <v>10</v>
      </c>
      <c r="H237" s="19">
        <v>2019</v>
      </c>
      <c r="I237" s="19">
        <v>2019</v>
      </c>
      <c r="J237" s="19">
        <v>2020</v>
      </c>
      <c r="K237" s="16">
        <v>4000</v>
      </c>
      <c r="L237" s="21">
        <v>4000</v>
      </c>
      <c r="M237" s="20">
        <v>0.8</v>
      </c>
      <c r="N237" s="6"/>
    </row>
    <row r="238" spans="1:14" ht="150" customHeight="1" x14ac:dyDescent="0.25">
      <c r="A238" s="19" t="s">
        <v>1050</v>
      </c>
      <c r="B238" s="19" t="s">
        <v>925</v>
      </c>
      <c r="C238" s="36" t="s">
        <v>1052</v>
      </c>
      <c r="D238" s="36" t="s">
        <v>1051</v>
      </c>
      <c r="E238" s="19" t="s">
        <v>393</v>
      </c>
      <c r="F238" s="19" t="s">
        <v>48</v>
      </c>
      <c r="G238" s="18" t="s">
        <v>10</v>
      </c>
      <c r="H238" s="19">
        <v>2019</v>
      </c>
      <c r="I238" s="19">
        <v>2019</v>
      </c>
      <c r="J238" s="19">
        <v>2020</v>
      </c>
      <c r="K238" s="16">
        <v>4000</v>
      </c>
      <c r="L238" s="16">
        <v>4000</v>
      </c>
      <c r="M238" s="20">
        <v>0.8</v>
      </c>
      <c r="N238" s="6"/>
    </row>
    <row r="239" spans="1:14" ht="150" customHeight="1" x14ac:dyDescent="0.25">
      <c r="A239" s="19" t="s">
        <v>1057</v>
      </c>
      <c r="B239" s="19" t="s">
        <v>925</v>
      </c>
      <c r="C239" s="36" t="s">
        <v>1054</v>
      </c>
      <c r="D239" s="19" t="s">
        <v>1053</v>
      </c>
      <c r="E239" s="19" t="s">
        <v>393</v>
      </c>
      <c r="F239" s="19" t="s">
        <v>1060</v>
      </c>
      <c r="G239" s="18" t="s">
        <v>10</v>
      </c>
      <c r="H239" s="19">
        <v>2019</v>
      </c>
      <c r="I239" s="19">
        <v>2019</v>
      </c>
      <c r="J239" s="19">
        <v>2020</v>
      </c>
      <c r="K239" s="16">
        <v>4000</v>
      </c>
      <c r="L239" s="12">
        <v>4000</v>
      </c>
      <c r="M239" s="20">
        <v>0.8</v>
      </c>
      <c r="N239" s="6"/>
    </row>
    <row r="240" spans="1:14" ht="150" customHeight="1" x14ac:dyDescent="0.25">
      <c r="A240" s="19" t="s">
        <v>1058</v>
      </c>
      <c r="B240" s="19" t="s">
        <v>925</v>
      </c>
      <c r="C240" s="36" t="s">
        <v>1056</v>
      </c>
      <c r="D240" s="36" t="s">
        <v>1055</v>
      </c>
      <c r="E240" s="19" t="s">
        <v>393</v>
      </c>
      <c r="F240" s="19" t="s">
        <v>1059</v>
      </c>
      <c r="G240" s="18" t="s">
        <v>10</v>
      </c>
      <c r="H240" s="19">
        <v>2019</v>
      </c>
      <c r="I240" s="19">
        <v>2019</v>
      </c>
      <c r="J240" s="19">
        <v>2019</v>
      </c>
      <c r="K240" s="16">
        <v>4000</v>
      </c>
      <c r="L240" s="12">
        <v>4000</v>
      </c>
      <c r="M240" s="20">
        <v>0.8</v>
      </c>
      <c r="N240" s="6"/>
    </row>
    <row r="241" spans="1:14" ht="150" customHeight="1" x14ac:dyDescent="0.25">
      <c r="A241" s="19" t="s">
        <v>1075</v>
      </c>
      <c r="B241" s="19" t="s">
        <v>925</v>
      </c>
      <c r="C241" s="36" t="s">
        <v>1077</v>
      </c>
      <c r="D241" s="36" t="s">
        <v>1076</v>
      </c>
      <c r="E241" s="19" t="s">
        <v>393</v>
      </c>
      <c r="F241" s="19" t="s">
        <v>1078</v>
      </c>
      <c r="G241" s="18" t="s">
        <v>10</v>
      </c>
      <c r="H241" s="19">
        <v>2019</v>
      </c>
      <c r="I241" s="19">
        <v>2019</v>
      </c>
      <c r="J241" s="19">
        <v>2020</v>
      </c>
      <c r="K241" s="16">
        <v>4000</v>
      </c>
      <c r="L241" s="12">
        <v>4000</v>
      </c>
      <c r="M241" s="20">
        <v>0.8</v>
      </c>
      <c r="N241" s="6"/>
    </row>
    <row r="242" spans="1:14" ht="150" customHeight="1" x14ac:dyDescent="0.25">
      <c r="A242" s="19" t="s">
        <v>1071</v>
      </c>
      <c r="B242" s="19" t="s">
        <v>925</v>
      </c>
      <c r="C242" s="36" t="s">
        <v>1072</v>
      </c>
      <c r="D242" s="36" t="s">
        <v>1073</v>
      </c>
      <c r="E242" s="19" t="s">
        <v>393</v>
      </c>
      <c r="F242" s="19" t="s">
        <v>1074</v>
      </c>
      <c r="G242" s="18" t="s">
        <v>10</v>
      </c>
      <c r="H242" s="19">
        <v>2019</v>
      </c>
      <c r="I242" s="19">
        <v>2019</v>
      </c>
      <c r="J242" s="19">
        <v>2020</v>
      </c>
      <c r="K242" s="16">
        <v>4000</v>
      </c>
      <c r="L242" s="21">
        <v>4000</v>
      </c>
      <c r="M242" s="20">
        <v>0.8</v>
      </c>
      <c r="N242" s="6"/>
    </row>
    <row r="243" spans="1:14" ht="150" customHeight="1" x14ac:dyDescent="0.25">
      <c r="A243" s="19" t="s">
        <v>1080</v>
      </c>
      <c r="B243" s="19" t="s">
        <v>925</v>
      </c>
      <c r="C243" s="36" t="s">
        <v>1084</v>
      </c>
      <c r="D243" s="36" t="s">
        <v>1082</v>
      </c>
      <c r="E243" s="19" t="s">
        <v>393</v>
      </c>
      <c r="F243" s="19" t="s">
        <v>1086</v>
      </c>
      <c r="G243" s="18" t="s">
        <v>10</v>
      </c>
      <c r="H243" s="19">
        <v>2020</v>
      </c>
      <c r="I243" s="19">
        <v>2020</v>
      </c>
      <c r="J243" s="19">
        <v>2021</v>
      </c>
      <c r="K243" s="16">
        <v>4000</v>
      </c>
      <c r="L243" s="16">
        <v>4000</v>
      </c>
      <c r="M243" s="20">
        <v>0.8</v>
      </c>
      <c r="N243" s="6"/>
    </row>
    <row r="244" spans="1:14" ht="150" customHeight="1" x14ac:dyDescent="0.25">
      <c r="A244" s="19" t="s">
        <v>1081</v>
      </c>
      <c r="B244" s="19" t="s">
        <v>925</v>
      </c>
      <c r="C244" s="36" t="s">
        <v>1085</v>
      </c>
      <c r="D244" s="36" t="s">
        <v>1083</v>
      </c>
      <c r="E244" s="19" t="s">
        <v>393</v>
      </c>
      <c r="F244" s="19" t="s">
        <v>1087</v>
      </c>
      <c r="G244" s="18" t="s">
        <v>10</v>
      </c>
      <c r="H244" s="19">
        <v>2020</v>
      </c>
      <c r="I244" s="19">
        <v>2020</v>
      </c>
      <c r="J244" s="19">
        <v>2020</v>
      </c>
      <c r="K244" s="16">
        <v>4000</v>
      </c>
      <c r="L244" s="12">
        <v>4000</v>
      </c>
      <c r="M244" s="20">
        <v>0.8</v>
      </c>
      <c r="N244" s="6"/>
    </row>
    <row r="245" spans="1:14" ht="150" customHeight="1" x14ac:dyDescent="0.25">
      <c r="A245" s="19" t="s">
        <v>1088</v>
      </c>
      <c r="B245" s="19" t="s">
        <v>925</v>
      </c>
      <c r="C245" s="36" t="s">
        <v>1091</v>
      </c>
      <c r="D245" s="36" t="s">
        <v>873</v>
      </c>
      <c r="E245" s="19" t="s">
        <v>393</v>
      </c>
      <c r="F245" s="19" t="s">
        <v>1092</v>
      </c>
      <c r="G245" s="18" t="s">
        <v>10</v>
      </c>
      <c r="H245" s="19">
        <v>2020</v>
      </c>
      <c r="I245" s="19">
        <v>2020</v>
      </c>
      <c r="J245" s="19">
        <v>2020</v>
      </c>
      <c r="K245" s="16">
        <v>4000</v>
      </c>
      <c r="L245" s="12">
        <v>4000</v>
      </c>
      <c r="M245" s="20">
        <v>0.8</v>
      </c>
      <c r="N245" s="6"/>
    </row>
    <row r="246" spans="1:14" ht="150" customHeight="1" x14ac:dyDescent="0.25">
      <c r="A246" s="19" t="s">
        <v>1089</v>
      </c>
      <c r="B246" s="19" t="s">
        <v>925</v>
      </c>
      <c r="C246" s="36" t="s">
        <v>1093</v>
      </c>
      <c r="D246" s="36" t="s">
        <v>1090</v>
      </c>
      <c r="E246" s="19" t="s">
        <v>393</v>
      </c>
      <c r="F246" s="19" t="s">
        <v>1094</v>
      </c>
      <c r="G246" s="18" t="s">
        <v>10</v>
      </c>
      <c r="H246" s="19">
        <v>2020</v>
      </c>
      <c r="I246" s="19">
        <v>2020</v>
      </c>
      <c r="J246" s="19">
        <v>2020</v>
      </c>
      <c r="K246" s="16">
        <v>4000</v>
      </c>
      <c r="L246" s="12">
        <v>4000</v>
      </c>
      <c r="M246" s="20">
        <v>0.8</v>
      </c>
      <c r="N246" s="6"/>
    </row>
    <row r="247" spans="1:14" ht="150" customHeight="1" x14ac:dyDescent="0.25">
      <c r="A247" s="19" t="s">
        <v>1108</v>
      </c>
      <c r="B247" s="19" t="s">
        <v>925</v>
      </c>
      <c r="C247" s="36" t="s">
        <v>1110</v>
      </c>
      <c r="D247" s="36" t="s">
        <v>1109</v>
      </c>
      <c r="E247" s="19" t="s">
        <v>393</v>
      </c>
      <c r="F247" s="19" t="s">
        <v>48</v>
      </c>
      <c r="G247" s="18" t="s">
        <v>10</v>
      </c>
      <c r="H247" s="19">
        <v>2020</v>
      </c>
      <c r="I247" s="19">
        <v>2020</v>
      </c>
      <c r="J247" s="19">
        <v>2020</v>
      </c>
      <c r="K247" s="16">
        <v>4000</v>
      </c>
      <c r="L247" s="12">
        <v>4000</v>
      </c>
      <c r="M247" s="20">
        <v>0.8</v>
      </c>
      <c r="N247" s="6"/>
    </row>
    <row r="248" spans="1:14" ht="150" customHeight="1" x14ac:dyDescent="0.25">
      <c r="A248" s="19" t="s">
        <v>1119</v>
      </c>
      <c r="B248" s="19" t="s">
        <v>925</v>
      </c>
      <c r="C248" s="36" t="s">
        <v>1126</v>
      </c>
      <c r="D248" s="36" t="s">
        <v>1140</v>
      </c>
      <c r="E248" s="19" t="s">
        <v>393</v>
      </c>
      <c r="F248" s="19" t="s">
        <v>1133</v>
      </c>
      <c r="G248" s="18" t="s">
        <v>10</v>
      </c>
      <c r="H248" s="19">
        <v>2020</v>
      </c>
      <c r="I248" s="19">
        <v>2020</v>
      </c>
      <c r="J248" s="19">
        <v>2020</v>
      </c>
      <c r="K248" s="16">
        <v>4000</v>
      </c>
      <c r="L248" s="21">
        <v>4000</v>
      </c>
      <c r="M248" s="20">
        <v>0.8</v>
      </c>
      <c r="N248" s="6"/>
    </row>
    <row r="249" spans="1:14" ht="150" customHeight="1" x14ac:dyDescent="0.25">
      <c r="A249" s="19" t="s">
        <v>1120</v>
      </c>
      <c r="B249" s="19" t="s">
        <v>925</v>
      </c>
      <c r="C249" s="36" t="s">
        <v>1127</v>
      </c>
      <c r="D249" s="36" t="s">
        <v>1139</v>
      </c>
      <c r="E249" s="19" t="s">
        <v>393</v>
      </c>
      <c r="F249" s="19" t="s">
        <v>1134</v>
      </c>
      <c r="G249" s="18" t="s">
        <v>10</v>
      </c>
      <c r="H249" s="19">
        <v>2020</v>
      </c>
      <c r="I249" s="19">
        <v>2020</v>
      </c>
      <c r="J249" s="19">
        <v>2020</v>
      </c>
      <c r="K249" s="16">
        <v>4000</v>
      </c>
      <c r="L249" s="12">
        <v>4000</v>
      </c>
      <c r="M249" s="20">
        <v>0.8</v>
      </c>
      <c r="N249" s="6"/>
    </row>
    <row r="250" spans="1:14" ht="150" customHeight="1" x14ac:dyDescent="0.25">
      <c r="A250" s="19" t="s">
        <v>1121</v>
      </c>
      <c r="B250" s="19" t="s">
        <v>925</v>
      </c>
      <c r="C250" s="36" t="s">
        <v>1128</v>
      </c>
      <c r="D250" s="36" t="s">
        <v>1141</v>
      </c>
      <c r="E250" s="19" t="s">
        <v>393</v>
      </c>
      <c r="F250" s="19" t="s">
        <v>1135</v>
      </c>
      <c r="G250" s="18" t="s">
        <v>10</v>
      </c>
      <c r="H250" s="19">
        <v>2020</v>
      </c>
      <c r="I250" s="19">
        <v>2020</v>
      </c>
      <c r="J250" s="19">
        <v>2020</v>
      </c>
      <c r="K250" s="16">
        <v>4000</v>
      </c>
      <c r="L250" s="16">
        <v>4000</v>
      </c>
      <c r="M250" s="20">
        <v>0.8</v>
      </c>
      <c r="N250" s="6"/>
    </row>
    <row r="251" spans="1:14" ht="150" customHeight="1" x14ac:dyDescent="0.25">
      <c r="A251" s="19" t="s">
        <v>1122</v>
      </c>
      <c r="B251" s="19" t="s">
        <v>925</v>
      </c>
      <c r="C251" s="36" t="s">
        <v>1129</v>
      </c>
      <c r="D251" s="36" t="s">
        <v>1142</v>
      </c>
      <c r="E251" s="19" t="s">
        <v>393</v>
      </c>
      <c r="F251" s="19" t="s">
        <v>1136</v>
      </c>
      <c r="G251" s="18" t="s">
        <v>10</v>
      </c>
      <c r="H251" s="19">
        <v>2020</v>
      </c>
      <c r="I251" s="19">
        <v>2020</v>
      </c>
      <c r="J251" s="19">
        <v>2020</v>
      </c>
      <c r="K251" s="16">
        <v>4000</v>
      </c>
      <c r="L251" s="16">
        <v>4000</v>
      </c>
      <c r="M251" s="20">
        <v>0.8</v>
      </c>
      <c r="N251" s="6"/>
    </row>
    <row r="252" spans="1:14" ht="150" customHeight="1" x14ac:dyDescent="0.25">
      <c r="A252" s="19" t="s">
        <v>1123</v>
      </c>
      <c r="B252" s="19" t="s">
        <v>925</v>
      </c>
      <c r="C252" s="36" t="s">
        <v>1130</v>
      </c>
      <c r="D252" s="36" t="s">
        <v>1143</v>
      </c>
      <c r="E252" s="19" t="s">
        <v>393</v>
      </c>
      <c r="F252" s="19" t="s">
        <v>1137</v>
      </c>
      <c r="G252" s="18" t="s">
        <v>10</v>
      </c>
      <c r="H252" s="19">
        <v>2020</v>
      </c>
      <c r="I252" s="19">
        <v>2020</v>
      </c>
      <c r="J252" s="19">
        <v>2020</v>
      </c>
      <c r="K252" s="16">
        <v>4000</v>
      </c>
      <c r="L252" s="12">
        <v>4000</v>
      </c>
      <c r="M252" s="20">
        <v>0.8</v>
      </c>
      <c r="N252" s="6"/>
    </row>
    <row r="253" spans="1:14" ht="150" customHeight="1" x14ac:dyDescent="0.25">
      <c r="A253" s="19" t="s">
        <v>1124</v>
      </c>
      <c r="B253" s="19" t="s">
        <v>925</v>
      </c>
      <c r="C253" s="36" t="s">
        <v>1131</v>
      </c>
      <c r="D253" s="36" t="s">
        <v>1144</v>
      </c>
      <c r="E253" s="19" t="s">
        <v>393</v>
      </c>
      <c r="F253" s="19" t="s">
        <v>1138</v>
      </c>
      <c r="G253" s="18" t="s">
        <v>10</v>
      </c>
      <c r="H253" s="19">
        <v>2020</v>
      </c>
      <c r="I253" s="19">
        <v>2020</v>
      </c>
      <c r="J253" s="19">
        <v>2021</v>
      </c>
      <c r="K253" s="16">
        <v>4000</v>
      </c>
      <c r="L253" s="16">
        <v>4000</v>
      </c>
      <c r="M253" s="20">
        <v>0.8</v>
      </c>
      <c r="N253" s="6"/>
    </row>
    <row r="254" spans="1:14" ht="150" customHeight="1" x14ac:dyDescent="0.25">
      <c r="A254" s="19" t="s">
        <v>1199</v>
      </c>
      <c r="B254" s="19" t="s">
        <v>925</v>
      </c>
      <c r="C254" s="36" t="s">
        <v>1196</v>
      </c>
      <c r="D254" s="36" t="s">
        <v>1201</v>
      </c>
      <c r="E254" s="19" t="s">
        <v>393</v>
      </c>
      <c r="F254" s="42" t="s">
        <v>1202</v>
      </c>
      <c r="G254" s="18" t="s">
        <v>10</v>
      </c>
      <c r="H254" s="19">
        <v>2020</v>
      </c>
      <c r="I254" s="19">
        <v>2020</v>
      </c>
      <c r="J254" s="19">
        <v>2020</v>
      </c>
      <c r="K254" s="16">
        <v>4000</v>
      </c>
      <c r="L254" s="12">
        <v>4000</v>
      </c>
      <c r="M254" s="20">
        <v>0.8</v>
      </c>
      <c r="N254" s="6"/>
    </row>
    <row r="255" spans="1:14" ht="49.5" customHeight="1" x14ac:dyDescent="0.25">
      <c r="A255" s="19" t="s">
        <v>1200</v>
      </c>
      <c r="B255" s="19" t="s">
        <v>925</v>
      </c>
      <c r="C255" s="36" t="s">
        <v>1198</v>
      </c>
      <c r="D255" s="36" t="s">
        <v>1204</v>
      </c>
      <c r="E255" s="19" t="s">
        <v>393</v>
      </c>
      <c r="F255" s="42" t="s">
        <v>1205</v>
      </c>
      <c r="G255" s="18" t="s">
        <v>10</v>
      </c>
      <c r="H255" s="19">
        <v>2020</v>
      </c>
      <c r="I255" s="19">
        <v>2020</v>
      </c>
      <c r="J255" s="19">
        <v>2020</v>
      </c>
      <c r="K255" s="16">
        <v>4000</v>
      </c>
      <c r="L255" s="12">
        <v>4000</v>
      </c>
      <c r="M255" s="20">
        <v>0.8</v>
      </c>
      <c r="N255" s="6"/>
    </row>
    <row r="256" spans="1:14" ht="150" customHeight="1" x14ac:dyDescent="0.25">
      <c r="A256" s="83" t="s">
        <v>1230</v>
      </c>
      <c r="B256" s="84"/>
      <c r="C256" s="84"/>
      <c r="D256" s="84"/>
      <c r="E256" s="84"/>
      <c r="F256" s="84"/>
      <c r="G256" s="84"/>
      <c r="H256" s="84"/>
      <c r="I256" s="84"/>
      <c r="J256" s="84"/>
      <c r="K256" s="84"/>
      <c r="L256" s="84"/>
      <c r="M256" s="85"/>
      <c r="N256" s="6"/>
    </row>
    <row r="257" spans="1:14" ht="150" customHeight="1" x14ac:dyDescent="0.25">
      <c r="A257" s="19" t="s">
        <v>1125</v>
      </c>
      <c r="B257" s="19" t="s">
        <v>925</v>
      </c>
      <c r="C257" s="36" t="s">
        <v>1132</v>
      </c>
      <c r="D257" s="36" t="s">
        <v>1145</v>
      </c>
      <c r="E257" s="19" t="s">
        <v>393</v>
      </c>
      <c r="F257" s="42" t="s">
        <v>1242</v>
      </c>
      <c r="G257" s="18" t="s">
        <v>10</v>
      </c>
      <c r="H257" s="19">
        <v>2020</v>
      </c>
      <c r="I257" s="19">
        <v>2020</v>
      </c>
      <c r="J257" s="19">
        <v>2020</v>
      </c>
      <c r="K257" s="16">
        <v>4000</v>
      </c>
      <c r="L257" s="12" t="s">
        <v>51</v>
      </c>
      <c r="M257" s="20">
        <v>0.8</v>
      </c>
      <c r="N257" s="6"/>
    </row>
    <row r="258" spans="1:14" ht="150" customHeight="1" x14ac:dyDescent="0.25">
      <c r="A258" s="19" t="s">
        <v>1195</v>
      </c>
      <c r="B258" s="19" t="s">
        <v>925</v>
      </c>
      <c r="C258" s="36" t="s">
        <v>1197</v>
      </c>
      <c r="D258" s="36" t="s">
        <v>1203</v>
      </c>
      <c r="E258" s="19" t="s">
        <v>393</v>
      </c>
      <c r="F258" s="42" t="s">
        <v>30</v>
      </c>
      <c r="G258" s="18" t="s">
        <v>10</v>
      </c>
      <c r="H258" s="19">
        <v>2020</v>
      </c>
      <c r="I258" s="19">
        <v>2020</v>
      </c>
      <c r="J258" s="19">
        <v>2021</v>
      </c>
      <c r="K258" s="16">
        <v>4000</v>
      </c>
      <c r="L258" s="12" t="s">
        <v>51</v>
      </c>
      <c r="M258" s="20">
        <v>0.8</v>
      </c>
      <c r="N258" s="6"/>
    </row>
    <row r="259" spans="1:14" ht="150" customHeight="1" x14ac:dyDescent="0.25">
      <c r="A259" s="19" t="s">
        <v>1236</v>
      </c>
      <c r="B259" s="19" t="s">
        <v>925</v>
      </c>
      <c r="C259" s="36" t="s">
        <v>1231</v>
      </c>
      <c r="D259" s="36" t="s">
        <v>1245</v>
      </c>
      <c r="E259" s="19" t="s">
        <v>393</v>
      </c>
      <c r="F259" s="42" t="s">
        <v>583</v>
      </c>
      <c r="G259" s="18" t="s">
        <v>10</v>
      </c>
      <c r="H259" s="19">
        <v>2020</v>
      </c>
      <c r="I259" s="19">
        <v>2020</v>
      </c>
      <c r="J259" s="19">
        <v>2021</v>
      </c>
      <c r="K259" s="16">
        <v>4000</v>
      </c>
      <c r="L259" s="16">
        <v>4000</v>
      </c>
      <c r="M259" s="20">
        <v>0.8</v>
      </c>
      <c r="N259" s="6"/>
    </row>
    <row r="260" spans="1:14" ht="150" customHeight="1" x14ac:dyDescent="0.25">
      <c r="A260" s="19" t="s">
        <v>1237</v>
      </c>
      <c r="B260" s="19" t="s">
        <v>925</v>
      </c>
      <c r="C260" s="36" t="s">
        <v>1232</v>
      </c>
      <c r="D260" s="36" t="s">
        <v>1246</v>
      </c>
      <c r="E260" s="19" t="s">
        <v>393</v>
      </c>
      <c r="F260" s="42" t="s">
        <v>1243</v>
      </c>
      <c r="G260" s="18" t="s">
        <v>10</v>
      </c>
      <c r="H260" s="19">
        <v>2020</v>
      </c>
      <c r="I260" s="19">
        <v>2020</v>
      </c>
      <c r="J260" s="19">
        <v>2020</v>
      </c>
      <c r="K260" s="16">
        <v>4000</v>
      </c>
      <c r="L260" s="16">
        <v>4000</v>
      </c>
      <c r="M260" s="20">
        <v>0.8</v>
      </c>
      <c r="N260" s="6"/>
    </row>
    <row r="261" spans="1:14" ht="150" customHeight="1" x14ac:dyDescent="0.25">
      <c r="A261" s="19" t="s">
        <v>1238</v>
      </c>
      <c r="B261" s="19" t="s">
        <v>925</v>
      </c>
      <c r="C261" s="36" t="s">
        <v>1233</v>
      </c>
      <c r="D261" s="36" t="s">
        <v>1247</v>
      </c>
      <c r="E261" s="19" t="s">
        <v>393</v>
      </c>
      <c r="F261" s="42" t="s">
        <v>833</v>
      </c>
      <c r="G261" s="18" t="s">
        <v>10</v>
      </c>
      <c r="H261" s="19">
        <v>2020</v>
      </c>
      <c r="I261" s="19">
        <v>2020</v>
      </c>
      <c r="J261" s="19">
        <v>2020</v>
      </c>
      <c r="K261" s="16">
        <v>4000</v>
      </c>
      <c r="L261" s="21">
        <v>4000</v>
      </c>
      <c r="M261" s="20">
        <v>0.8</v>
      </c>
      <c r="N261" s="6"/>
    </row>
    <row r="262" spans="1:14" ht="150" customHeight="1" x14ac:dyDescent="0.25">
      <c r="A262" s="19" t="s">
        <v>1239</v>
      </c>
      <c r="B262" s="19" t="s">
        <v>925</v>
      </c>
      <c r="C262" s="36" t="s">
        <v>1234</v>
      </c>
      <c r="D262" s="36" t="s">
        <v>1248</v>
      </c>
      <c r="E262" s="19" t="s">
        <v>393</v>
      </c>
      <c r="F262" s="42" t="s">
        <v>1244</v>
      </c>
      <c r="G262" s="18" t="s">
        <v>10</v>
      </c>
      <c r="H262" s="19">
        <v>2020</v>
      </c>
      <c r="I262" s="19">
        <v>2020</v>
      </c>
      <c r="J262" s="19">
        <v>2020</v>
      </c>
      <c r="K262" s="16">
        <v>4000</v>
      </c>
      <c r="L262" s="21">
        <v>4000</v>
      </c>
      <c r="M262" s="20">
        <v>0.8</v>
      </c>
      <c r="N262" s="6"/>
    </row>
    <row r="263" spans="1:14" ht="150" customHeight="1" x14ac:dyDescent="0.25">
      <c r="A263" s="19" t="s">
        <v>1240</v>
      </c>
      <c r="B263" s="19" t="s">
        <v>925</v>
      </c>
      <c r="C263" s="36" t="s">
        <v>1235</v>
      </c>
      <c r="D263" s="36" t="s">
        <v>1249</v>
      </c>
      <c r="E263" s="19" t="s">
        <v>393</v>
      </c>
      <c r="F263" s="42" t="s">
        <v>1241</v>
      </c>
      <c r="G263" s="18" t="s">
        <v>10</v>
      </c>
      <c r="H263" s="19">
        <v>2020</v>
      </c>
      <c r="I263" s="19">
        <v>2020</v>
      </c>
      <c r="J263" s="19">
        <v>2020</v>
      </c>
      <c r="K263" s="16">
        <v>4000</v>
      </c>
      <c r="L263" s="21">
        <v>4000</v>
      </c>
      <c r="M263" s="20">
        <v>0.8</v>
      </c>
      <c r="N263" s="6"/>
    </row>
    <row r="264" spans="1:14" ht="150" customHeight="1" x14ac:dyDescent="0.25">
      <c r="A264" s="19" t="s">
        <v>1263</v>
      </c>
      <c r="B264" s="19" t="s">
        <v>925</v>
      </c>
      <c r="C264" s="36" t="s">
        <v>1269</v>
      </c>
      <c r="D264" s="36" t="s">
        <v>1280</v>
      </c>
      <c r="E264" s="19" t="s">
        <v>393</v>
      </c>
      <c r="F264" s="42" t="s">
        <v>1275</v>
      </c>
      <c r="G264" s="18" t="s">
        <v>10</v>
      </c>
      <c r="H264" s="19">
        <v>2020</v>
      </c>
      <c r="I264" s="19">
        <v>2020</v>
      </c>
      <c r="J264" s="19">
        <v>2021</v>
      </c>
      <c r="K264" s="16">
        <v>4000</v>
      </c>
      <c r="L264" s="21">
        <v>4000</v>
      </c>
      <c r="M264" s="20">
        <v>0.8</v>
      </c>
      <c r="N264" s="6"/>
    </row>
    <row r="265" spans="1:14" ht="150" customHeight="1" x14ac:dyDescent="0.25">
      <c r="A265" s="19" t="s">
        <v>1264</v>
      </c>
      <c r="B265" s="19" t="s">
        <v>925</v>
      </c>
      <c r="C265" s="36" t="s">
        <v>1270</v>
      </c>
      <c r="D265" s="36" t="s">
        <v>1281</v>
      </c>
      <c r="E265" s="19" t="s">
        <v>393</v>
      </c>
      <c r="F265" s="42" t="s">
        <v>1276</v>
      </c>
      <c r="G265" s="18" t="s">
        <v>10</v>
      </c>
      <c r="H265" s="19">
        <v>2020</v>
      </c>
      <c r="I265" s="19">
        <v>2020</v>
      </c>
      <c r="J265" s="19">
        <v>2020</v>
      </c>
      <c r="K265" s="16">
        <v>4000</v>
      </c>
      <c r="L265" s="12" t="s">
        <v>51</v>
      </c>
      <c r="M265" s="20">
        <v>0.8</v>
      </c>
      <c r="N265" s="6"/>
    </row>
    <row r="266" spans="1:14" ht="150" customHeight="1" x14ac:dyDescent="0.25">
      <c r="A266" s="19" t="s">
        <v>1265</v>
      </c>
      <c r="B266" s="19" t="s">
        <v>925</v>
      </c>
      <c r="C266" s="36" t="s">
        <v>1271</v>
      </c>
      <c r="D266" s="36" t="s">
        <v>1282</v>
      </c>
      <c r="E266" s="19" t="s">
        <v>393</v>
      </c>
      <c r="F266" s="42" t="s">
        <v>748</v>
      </c>
      <c r="G266" s="18" t="s">
        <v>10</v>
      </c>
      <c r="H266" s="19">
        <v>2020</v>
      </c>
      <c r="I266" s="19">
        <v>2020</v>
      </c>
      <c r="J266" s="19">
        <v>2020</v>
      </c>
      <c r="K266" s="16">
        <v>4000</v>
      </c>
      <c r="L266" s="16">
        <v>4000</v>
      </c>
      <c r="M266" s="20">
        <v>0.8</v>
      </c>
      <c r="N266" s="6"/>
    </row>
    <row r="267" spans="1:14" ht="150" customHeight="1" x14ac:dyDescent="0.25">
      <c r="A267" s="19" t="s">
        <v>1266</v>
      </c>
      <c r="B267" s="19" t="s">
        <v>925</v>
      </c>
      <c r="C267" s="36" t="s">
        <v>1272</v>
      </c>
      <c r="D267" s="36" t="s">
        <v>1283</v>
      </c>
      <c r="E267" s="19" t="s">
        <v>393</v>
      </c>
      <c r="F267" s="42" t="s">
        <v>1277</v>
      </c>
      <c r="G267" s="18" t="s">
        <v>10</v>
      </c>
      <c r="H267" s="19">
        <v>2020</v>
      </c>
      <c r="I267" s="19">
        <v>2020</v>
      </c>
      <c r="J267" s="19">
        <v>2021</v>
      </c>
      <c r="K267" s="16">
        <v>4000</v>
      </c>
      <c r="L267" s="16">
        <v>4000</v>
      </c>
      <c r="M267" s="20">
        <v>0.8</v>
      </c>
      <c r="N267" s="6"/>
    </row>
    <row r="268" spans="1:14" ht="150" customHeight="1" x14ac:dyDescent="0.25">
      <c r="A268" s="19" t="s">
        <v>1267</v>
      </c>
      <c r="B268" s="19" t="s">
        <v>925</v>
      </c>
      <c r="C268" s="36" t="s">
        <v>1273</v>
      </c>
      <c r="D268" s="36" t="s">
        <v>1284</v>
      </c>
      <c r="E268" s="19" t="s">
        <v>393</v>
      </c>
      <c r="F268" s="42" t="s">
        <v>1278</v>
      </c>
      <c r="G268" s="18" t="s">
        <v>10</v>
      </c>
      <c r="H268" s="19">
        <v>2020</v>
      </c>
      <c r="I268" s="19">
        <v>2020</v>
      </c>
      <c r="J268" s="19">
        <v>2020</v>
      </c>
      <c r="K268" s="16">
        <v>4000</v>
      </c>
      <c r="L268" s="21">
        <v>4000</v>
      </c>
      <c r="M268" s="20">
        <v>0.8</v>
      </c>
      <c r="N268" s="6"/>
    </row>
    <row r="269" spans="1:14" ht="150" customHeight="1" x14ac:dyDescent="0.25">
      <c r="A269" s="19" t="s">
        <v>1268</v>
      </c>
      <c r="B269" s="19" t="s">
        <v>925</v>
      </c>
      <c r="C269" s="36" t="s">
        <v>1274</v>
      </c>
      <c r="D269" s="36" t="s">
        <v>1285</v>
      </c>
      <c r="E269" s="19" t="s">
        <v>393</v>
      </c>
      <c r="F269" s="42" t="s">
        <v>1279</v>
      </c>
      <c r="G269" s="18" t="s">
        <v>10</v>
      </c>
      <c r="H269" s="19">
        <v>2020</v>
      </c>
      <c r="I269" s="19">
        <v>2020</v>
      </c>
      <c r="J269" s="19">
        <v>2021</v>
      </c>
      <c r="K269" s="16">
        <v>4000</v>
      </c>
      <c r="L269" s="16">
        <v>4000</v>
      </c>
      <c r="M269" s="20">
        <v>0.8</v>
      </c>
      <c r="N269" s="6"/>
    </row>
    <row r="270" spans="1:14" ht="150" customHeight="1" x14ac:dyDescent="0.25">
      <c r="A270" s="19" t="s">
        <v>1300</v>
      </c>
      <c r="B270" s="19" t="s">
        <v>925</v>
      </c>
      <c r="C270" s="36" t="s">
        <v>1298</v>
      </c>
      <c r="D270" s="36" t="s">
        <v>1304</v>
      </c>
      <c r="E270" s="19" t="s">
        <v>393</v>
      </c>
      <c r="F270" s="42" t="s">
        <v>1302</v>
      </c>
      <c r="G270" s="18" t="s">
        <v>10</v>
      </c>
      <c r="H270" s="19">
        <v>2020</v>
      </c>
      <c r="I270" s="19">
        <v>2020</v>
      </c>
      <c r="J270" s="19">
        <v>2020</v>
      </c>
      <c r="K270" s="16">
        <v>4000</v>
      </c>
      <c r="L270" s="16">
        <v>4000</v>
      </c>
      <c r="M270" s="20">
        <v>0.8</v>
      </c>
      <c r="N270" s="6"/>
    </row>
    <row r="271" spans="1:14" ht="150" customHeight="1" x14ac:dyDescent="0.25">
      <c r="A271" s="19" t="s">
        <v>1301</v>
      </c>
      <c r="B271" s="19" t="s">
        <v>925</v>
      </c>
      <c r="C271" s="36" t="s">
        <v>1299</v>
      </c>
      <c r="D271" s="36" t="s">
        <v>1305</v>
      </c>
      <c r="E271" s="19" t="s">
        <v>395</v>
      </c>
      <c r="F271" s="42" t="s">
        <v>1303</v>
      </c>
      <c r="G271" s="18" t="s">
        <v>10</v>
      </c>
      <c r="H271" s="19">
        <v>2020</v>
      </c>
      <c r="I271" s="19">
        <v>2020</v>
      </c>
      <c r="J271" s="19">
        <v>2021</v>
      </c>
      <c r="K271" s="16">
        <v>4000</v>
      </c>
      <c r="L271" s="16">
        <v>4000</v>
      </c>
      <c r="M271" s="20">
        <v>0.8</v>
      </c>
      <c r="N271" s="6"/>
    </row>
    <row r="272" spans="1:14" ht="150" customHeight="1" x14ac:dyDescent="0.25">
      <c r="A272" s="19" t="s">
        <v>1323</v>
      </c>
      <c r="B272" s="19" t="s">
        <v>925</v>
      </c>
      <c r="C272" s="36" t="s">
        <v>1321</v>
      </c>
      <c r="D272" s="36" t="s">
        <v>1327</v>
      </c>
      <c r="E272" s="19" t="s">
        <v>393</v>
      </c>
      <c r="F272" s="42" t="s">
        <v>1328</v>
      </c>
      <c r="G272" s="18" t="s">
        <v>10</v>
      </c>
      <c r="H272" s="19">
        <v>2020</v>
      </c>
      <c r="I272" s="19">
        <v>2020</v>
      </c>
      <c r="J272" s="19">
        <v>2020</v>
      </c>
      <c r="K272" s="16">
        <v>4000</v>
      </c>
      <c r="L272" s="16">
        <v>4000</v>
      </c>
      <c r="M272" s="20">
        <v>0.8</v>
      </c>
      <c r="N272" s="6"/>
    </row>
    <row r="273" spans="1:14" ht="150" customHeight="1" x14ac:dyDescent="0.25">
      <c r="A273" s="19" t="s">
        <v>1324</v>
      </c>
      <c r="B273" s="19" t="s">
        <v>925</v>
      </c>
      <c r="C273" s="36" t="s">
        <v>1322</v>
      </c>
      <c r="D273" s="36" t="s">
        <v>1325</v>
      </c>
      <c r="E273" s="19" t="s">
        <v>393</v>
      </c>
      <c r="F273" s="42" t="s">
        <v>1326</v>
      </c>
      <c r="G273" s="18" t="s">
        <v>10</v>
      </c>
      <c r="H273" s="19">
        <v>2020</v>
      </c>
      <c r="I273" s="19">
        <v>2020</v>
      </c>
      <c r="J273" s="19">
        <v>2020</v>
      </c>
      <c r="K273" s="16">
        <v>4000</v>
      </c>
      <c r="L273" s="16">
        <v>4000</v>
      </c>
      <c r="M273" s="20">
        <v>0.8</v>
      </c>
      <c r="N273" s="6"/>
    </row>
    <row r="274" spans="1:14" ht="150" customHeight="1" x14ac:dyDescent="0.25">
      <c r="A274" s="19" t="s">
        <v>1333</v>
      </c>
      <c r="B274" s="19" t="s">
        <v>925</v>
      </c>
      <c r="C274" s="44" t="s">
        <v>1335</v>
      </c>
      <c r="D274" s="36" t="s">
        <v>1340</v>
      </c>
      <c r="E274" s="19" t="s">
        <v>393</v>
      </c>
      <c r="F274" s="45" t="s">
        <v>1337</v>
      </c>
      <c r="G274" s="18" t="s">
        <v>10</v>
      </c>
      <c r="H274" s="19">
        <v>2020</v>
      </c>
      <c r="I274" s="19">
        <v>2020</v>
      </c>
      <c r="J274" s="19">
        <v>2020</v>
      </c>
      <c r="K274" s="16">
        <v>4000</v>
      </c>
      <c r="L274" s="21">
        <v>4000</v>
      </c>
      <c r="M274" s="20">
        <v>0.8</v>
      </c>
      <c r="N274" s="6"/>
    </row>
    <row r="275" spans="1:14" ht="150" customHeight="1" x14ac:dyDescent="0.25">
      <c r="A275" s="19" t="s">
        <v>1334</v>
      </c>
      <c r="B275" s="19" t="s">
        <v>925</v>
      </c>
      <c r="C275" s="44" t="s">
        <v>1336</v>
      </c>
      <c r="D275" s="36" t="s">
        <v>1341</v>
      </c>
      <c r="E275" s="19" t="s">
        <v>393</v>
      </c>
      <c r="F275" s="45" t="s">
        <v>1338</v>
      </c>
      <c r="G275" s="18" t="s">
        <v>10</v>
      </c>
      <c r="H275" s="19">
        <v>2020</v>
      </c>
      <c r="I275" s="19">
        <v>2020</v>
      </c>
      <c r="J275" s="19">
        <v>2020</v>
      </c>
      <c r="K275" s="16">
        <v>4000</v>
      </c>
      <c r="L275" s="21">
        <v>4000</v>
      </c>
      <c r="M275" s="20">
        <v>0.8</v>
      </c>
      <c r="N275" s="6"/>
    </row>
    <row r="276" spans="1:14" ht="150" customHeight="1" x14ac:dyDescent="0.25">
      <c r="A276" s="19" t="s">
        <v>1352</v>
      </c>
      <c r="B276" s="19" t="s">
        <v>925</v>
      </c>
      <c r="C276" s="44" t="s">
        <v>1348</v>
      </c>
      <c r="D276" s="46" t="s">
        <v>1348</v>
      </c>
      <c r="E276" s="19" t="s">
        <v>393</v>
      </c>
      <c r="F276" s="47" t="s">
        <v>1359</v>
      </c>
      <c r="G276" s="18" t="s">
        <v>10</v>
      </c>
      <c r="H276" s="19">
        <v>2020</v>
      </c>
      <c r="I276" s="19">
        <v>2020</v>
      </c>
      <c r="J276" s="19">
        <v>2021</v>
      </c>
      <c r="K276" s="16">
        <v>4000</v>
      </c>
      <c r="L276" s="21">
        <v>4000</v>
      </c>
      <c r="M276" s="20">
        <v>0.8</v>
      </c>
      <c r="N276" s="6"/>
    </row>
    <row r="277" spans="1:14" ht="150" customHeight="1" x14ac:dyDescent="0.25">
      <c r="A277" s="19" t="s">
        <v>1353</v>
      </c>
      <c r="B277" s="19" t="s">
        <v>925</v>
      </c>
      <c r="C277" s="44" t="s">
        <v>1349</v>
      </c>
      <c r="D277" s="46" t="s">
        <v>1360</v>
      </c>
      <c r="E277" s="19" t="s">
        <v>396</v>
      </c>
      <c r="F277" s="47" t="s">
        <v>1361</v>
      </c>
      <c r="G277" s="18" t="s">
        <v>10</v>
      </c>
      <c r="H277" s="19">
        <v>2020</v>
      </c>
      <c r="I277" s="19">
        <v>2020</v>
      </c>
      <c r="J277" s="19">
        <v>2021</v>
      </c>
      <c r="K277" s="16">
        <v>4000</v>
      </c>
      <c r="L277" s="16">
        <v>4000</v>
      </c>
      <c r="M277" s="20">
        <v>0.8</v>
      </c>
      <c r="N277" s="6"/>
    </row>
    <row r="278" spans="1:14" ht="150" customHeight="1" x14ac:dyDescent="0.25">
      <c r="A278" s="19" t="s">
        <v>1354</v>
      </c>
      <c r="B278" s="19" t="s">
        <v>925</v>
      </c>
      <c r="C278" s="44" t="s">
        <v>1350</v>
      </c>
      <c r="D278" s="46" t="s">
        <v>1355</v>
      </c>
      <c r="E278" s="19" t="s">
        <v>457</v>
      </c>
      <c r="F278" s="47" t="s">
        <v>1356</v>
      </c>
      <c r="G278" s="18" t="s">
        <v>10</v>
      </c>
      <c r="H278" s="19">
        <v>2020</v>
      </c>
      <c r="I278" s="19">
        <v>2020</v>
      </c>
      <c r="J278" s="19">
        <v>2021</v>
      </c>
      <c r="K278" s="16">
        <v>4000</v>
      </c>
      <c r="L278" s="16">
        <v>4000</v>
      </c>
      <c r="M278" s="20">
        <v>0.8</v>
      </c>
      <c r="N278" s="6"/>
    </row>
    <row r="279" spans="1:14" ht="150" customHeight="1" x14ac:dyDescent="0.25">
      <c r="A279" s="19" t="s">
        <v>1791</v>
      </c>
      <c r="B279" s="19" t="s">
        <v>925</v>
      </c>
      <c r="C279" s="44" t="s">
        <v>1351</v>
      </c>
      <c r="D279" s="46" t="s">
        <v>1357</v>
      </c>
      <c r="E279" s="19" t="s">
        <v>393</v>
      </c>
      <c r="F279" s="47" t="s">
        <v>1358</v>
      </c>
      <c r="G279" s="18" t="s">
        <v>10</v>
      </c>
      <c r="H279" s="19">
        <v>2020</v>
      </c>
      <c r="I279" s="19">
        <v>2020</v>
      </c>
      <c r="J279" s="19">
        <v>2021</v>
      </c>
      <c r="K279" s="16">
        <v>4000</v>
      </c>
      <c r="L279" s="21">
        <v>4000</v>
      </c>
      <c r="M279" s="20">
        <v>0.8</v>
      </c>
      <c r="N279" s="6"/>
    </row>
    <row r="280" spans="1:14" ht="150" customHeight="1" x14ac:dyDescent="0.25">
      <c r="A280" s="19" t="s">
        <v>1365</v>
      </c>
      <c r="B280" s="19" t="s">
        <v>925</v>
      </c>
      <c r="C280" s="44" t="s">
        <v>1364</v>
      </c>
      <c r="D280" s="46" t="s">
        <v>1366</v>
      </c>
      <c r="E280" s="19" t="s">
        <v>393</v>
      </c>
      <c r="F280" s="47" t="s">
        <v>1363</v>
      </c>
      <c r="G280" s="18" t="s">
        <v>10</v>
      </c>
      <c r="H280" s="19">
        <v>2020</v>
      </c>
      <c r="I280" s="19">
        <v>2020</v>
      </c>
      <c r="J280" s="19">
        <v>2021</v>
      </c>
      <c r="K280" s="16">
        <v>4000</v>
      </c>
      <c r="L280" s="12" t="s">
        <v>51</v>
      </c>
      <c r="M280" s="20">
        <v>0.8</v>
      </c>
      <c r="N280" s="6"/>
    </row>
    <row r="281" spans="1:14" ht="150" customHeight="1" x14ac:dyDescent="0.25">
      <c r="A281" s="19" t="s">
        <v>1367</v>
      </c>
      <c r="B281" s="19" t="s">
        <v>925</v>
      </c>
      <c r="C281" s="37" t="s">
        <v>1369</v>
      </c>
      <c r="D281" s="46" t="s">
        <v>1368</v>
      </c>
      <c r="E281" s="19" t="s">
        <v>393</v>
      </c>
      <c r="F281" s="47" t="s">
        <v>1370</v>
      </c>
      <c r="G281" s="18" t="s">
        <v>10</v>
      </c>
      <c r="H281" s="19">
        <v>2020</v>
      </c>
      <c r="I281" s="19">
        <v>2020</v>
      </c>
      <c r="J281" s="19">
        <v>2021</v>
      </c>
      <c r="K281" s="16">
        <v>4000</v>
      </c>
      <c r="L281" s="16">
        <v>4000</v>
      </c>
      <c r="M281" s="20">
        <v>0.8</v>
      </c>
      <c r="N281" s="6"/>
    </row>
    <row r="282" spans="1:14" ht="150" customHeight="1" x14ac:dyDescent="0.25">
      <c r="A282" s="19" t="s">
        <v>1371</v>
      </c>
      <c r="B282" s="19" t="s">
        <v>925</v>
      </c>
      <c r="C282" s="37" t="s">
        <v>1375</v>
      </c>
      <c r="D282" s="46" t="s">
        <v>1377</v>
      </c>
      <c r="E282" s="19" t="s">
        <v>393</v>
      </c>
      <c r="F282" s="47" t="s">
        <v>1378</v>
      </c>
      <c r="G282" s="18" t="s">
        <v>10</v>
      </c>
      <c r="H282" s="19">
        <v>2020</v>
      </c>
      <c r="I282" s="19">
        <v>2020</v>
      </c>
      <c r="J282" s="19">
        <v>2021</v>
      </c>
      <c r="K282" s="16">
        <v>4000</v>
      </c>
      <c r="L282" s="16">
        <v>4000</v>
      </c>
      <c r="M282" s="20">
        <v>0.8</v>
      </c>
      <c r="N282" s="6"/>
    </row>
    <row r="283" spans="1:14" ht="150" customHeight="1" x14ac:dyDescent="0.25">
      <c r="A283" s="19" t="s">
        <v>1372</v>
      </c>
      <c r="B283" s="19" t="s">
        <v>925</v>
      </c>
      <c r="C283" s="37" t="s">
        <v>1374</v>
      </c>
      <c r="D283" s="46" t="s">
        <v>1373</v>
      </c>
      <c r="E283" s="19" t="s">
        <v>393</v>
      </c>
      <c r="F283" s="47" t="s">
        <v>1376</v>
      </c>
      <c r="G283" s="18" t="s">
        <v>10</v>
      </c>
      <c r="H283" s="19">
        <v>2020</v>
      </c>
      <c r="I283" s="19">
        <v>2020</v>
      </c>
      <c r="J283" s="19">
        <v>2021</v>
      </c>
      <c r="K283" s="16">
        <v>4000</v>
      </c>
      <c r="L283" s="16">
        <v>4000</v>
      </c>
      <c r="M283" s="20">
        <v>0.8</v>
      </c>
      <c r="N283" s="6"/>
    </row>
    <row r="284" spans="1:14" ht="150" customHeight="1" x14ac:dyDescent="0.25">
      <c r="A284" s="19" t="s">
        <v>1379</v>
      </c>
      <c r="B284" s="19" t="s">
        <v>925</v>
      </c>
      <c r="C284" s="44" t="s">
        <v>1380</v>
      </c>
      <c r="D284" s="46" t="s">
        <v>1381</v>
      </c>
      <c r="E284" s="19" t="s">
        <v>393</v>
      </c>
      <c r="F284" s="47" t="s">
        <v>1382</v>
      </c>
      <c r="G284" s="18" t="s">
        <v>10</v>
      </c>
      <c r="H284" s="19">
        <v>2020</v>
      </c>
      <c r="I284" s="19">
        <v>2020</v>
      </c>
      <c r="J284" s="19">
        <v>2020</v>
      </c>
      <c r="K284" s="16">
        <v>4000</v>
      </c>
      <c r="L284" s="16">
        <v>4000</v>
      </c>
      <c r="M284" s="20">
        <v>0.8</v>
      </c>
      <c r="N284" s="6"/>
    </row>
    <row r="285" spans="1:14" ht="150" customHeight="1" x14ac:dyDescent="0.25">
      <c r="A285" s="19" t="s">
        <v>1362</v>
      </c>
      <c r="B285" s="19" t="s">
        <v>925</v>
      </c>
      <c r="C285" s="44" t="s">
        <v>1390</v>
      </c>
      <c r="D285" s="36" t="s">
        <v>1391</v>
      </c>
      <c r="E285" s="19" t="s">
        <v>393</v>
      </c>
      <c r="F285" s="45" t="s">
        <v>1397</v>
      </c>
      <c r="G285" s="18" t="s">
        <v>10</v>
      </c>
      <c r="H285" s="19">
        <v>2020</v>
      </c>
      <c r="I285" s="19">
        <v>2020</v>
      </c>
      <c r="J285" s="19">
        <v>2021</v>
      </c>
      <c r="K285" s="16">
        <v>4000</v>
      </c>
      <c r="L285" s="16">
        <v>4000</v>
      </c>
      <c r="M285" s="20">
        <v>0.8</v>
      </c>
      <c r="N285" s="6"/>
    </row>
    <row r="286" spans="1:14" ht="150" customHeight="1" x14ac:dyDescent="0.25">
      <c r="A286" s="19" t="s">
        <v>1388</v>
      </c>
      <c r="B286" s="19" t="s">
        <v>925</v>
      </c>
      <c r="C286" s="44" t="s">
        <v>1393</v>
      </c>
      <c r="D286" s="36" t="s">
        <v>1392</v>
      </c>
      <c r="E286" s="19" t="s">
        <v>393</v>
      </c>
      <c r="F286" s="45" t="s">
        <v>1396</v>
      </c>
      <c r="G286" s="18" t="s">
        <v>10</v>
      </c>
      <c r="H286" s="19">
        <v>2020</v>
      </c>
      <c r="I286" s="19">
        <v>2020</v>
      </c>
      <c r="J286" s="19">
        <v>2021</v>
      </c>
      <c r="K286" s="16">
        <v>4000</v>
      </c>
      <c r="L286" s="16">
        <v>4000</v>
      </c>
      <c r="M286" s="20">
        <v>0.8</v>
      </c>
      <c r="N286" s="6"/>
    </row>
    <row r="287" spans="1:14" ht="150" customHeight="1" x14ac:dyDescent="0.25">
      <c r="A287" s="48" t="s">
        <v>1389</v>
      </c>
      <c r="B287" s="48" t="s">
        <v>925</v>
      </c>
      <c r="C287" s="49" t="s">
        <v>1085</v>
      </c>
      <c r="D287" s="50" t="s">
        <v>1394</v>
      </c>
      <c r="E287" s="48" t="s">
        <v>393</v>
      </c>
      <c r="F287" s="51" t="s">
        <v>1395</v>
      </c>
      <c r="G287" s="52" t="s">
        <v>10</v>
      </c>
      <c r="H287" s="48">
        <v>2020</v>
      </c>
      <c r="I287" s="48">
        <v>2020</v>
      </c>
      <c r="J287" s="48">
        <v>2021</v>
      </c>
      <c r="K287" s="53">
        <v>4000</v>
      </c>
      <c r="L287" s="16">
        <v>4000</v>
      </c>
      <c r="M287" s="54">
        <v>0.8</v>
      </c>
      <c r="N287" s="6"/>
    </row>
    <row r="288" spans="1:14" ht="150" customHeight="1" x14ac:dyDescent="0.25">
      <c r="A288" s="48" t="s">
        <v>1398</v>
      </c>
      <c r="B288" s="48" t="s">
        <v>925</v>
      </c>
      <c r="C288" s="44" t="s">
        <v>1399</v>
      </c>
      <c r="D288" s="36" t="s">
        <v>1400</v>
      </c>
      <c r="E288" s="48" t="s">
        <v>393</v>
      </c>
      <c r="F288" s="45" t="s">
        <v>1401</v>
      </c>
      <c r="G288" s="52" t="s">
        <v>10</v>
      </c>
      <c r="H288" s="19">
        <v>2020</v>
      </c>
      <c r="I288" s="19">
        <v>2020</v>
      </c>
      <c r="J288" s="19">
        <v>2021</v>
      </c>
      <c r="K288" s="53">
        <v>4000</v>
      </c>
      <c r="L288" s="53">
        <v>4000</v>
      </c>
      <c r="M288" s="54">
        <v>0.8</v>
      </c>
      <c r="N288" s="6"/>
    </row>
    <row r="289" spans="1:14" ht="150" customHeight="1" x14ac:dyDescent="0.25">
      <c r="A289" s="19" t="s">
        <v>1402</v>
      </c>
      <c r="B289" s="19" t="s">
        <v>925</v>
      </c>
      <c r="C289" s="44" t="s">
        <v>1404</v>
      </c>
      <c r="D289" s="36" t="s">
        <v>873</v>
      </c>
      <c r="E289" s="19" t="s">
        <v>393</v>
      </c>
      <c r="F289" s="45" t="s">
        <v>1403</v>
      </c>
      <c r="G289" s="18" t="s">
        <v>10</v>
      </c>
      <c r="H289" s="19">
        <v>2020</v>
      </c>
      <c r="I289" s="19">
        <v>2020</v>
      </c>
      <c r="J289" s="19">
        <v>2021</v>
      </c>
      <c r="K289" s="16">
        <v>4000</v>
      </c>
      <c r="L289" s="12" t="s">
        <v>51</v>
      </c>
      <c r="M289" s="20">
        <v>0.8</v>
      </c>
      <c r="N289" s="6"/>
    </row>
    <row r="290" spans="1:14" ht="150" customHeight="1" x14ac:dyDescent="0.25">
      <c r="A290" s="19" t="s">
        <v>1658</v>
      </c>
      <c r="B290" s="19" t="s">
        <v>925</v>
      </c>
      <c r="C290" s="37" t="s">
        <v>1406</v>
      </c>
      <c r="D290" s="36" t="s">
        <v>1407</v>
      </c>
      <c r="E290" s="19" t="s">
        <v>393</v>
      </c>
      <c r="F290" s="45" t="s">
        <v>1405</v>
      </c>
      <c r="G290" s="18" t="s">
        <v>10</v>
      </c>
      <c r="H290" s="19">
        <v>2020</v>
      </c>
      <c r="I290" s="19">
        <v>2020</v>
      </c>
      <c r="J290" s="19">
        <v>2020</v>
      </c>
      <c r="K290" s="16">
        <v>4000</v>
      </c>
      <c r="L290" s="21">
        <v>4000</v>
      </c>
      <c r="M290" s="20">
        <v>0.8</v>
      </c>
      <c r="N290" s="6"/>
    </row>
    <row r="291" spans="1:14" ht="150" customHeight="1" x14ac:dyDescent="0.25">
      <c r="A291" s="19" t="s">
        <v>1408</v>
      </c>
      <c r="B291" s="19" t="s">
        <v>925</v>
      </c>
      <c r="C291" s="37" t="s">
        <v>1413</v>
      </c>
      <c r="D291" s="36" t="s">
        <v>1419</v>
      </c>
      <c r="E291" s="19" t="s">
        <v>393</v>
      </c>
      <c r="F291" s="45" t="s">
        <v>1420</v>
      </c>
      <c r="G291" s="18" t="s">
        <v>10</v>
      </c>
      <c r="H291" s="19">
        <v>2020</v>
      </c>
      <c r="I291" s="19">
        <v>2020</v>
      </c>
      <c r="J291" s="19">
        <v>2021</v>
      </c>
      <c r="K291" s="16">
        <v>4000</v>
      </c>
      <c r="L291" s="16">
        <v>4000</v>
      </c>
      <c r="M291" s="20">
        <v>0.8</v>
      </c>
      <c r="N291" s="6"/>
    </row>
    <row r="292" spans="1:14" ht="150" customHeight="1" x14ac:dyDescent="0.25">
      <c r="A292" s="19" t="s">
        <v>1409</v>
      </c>
      <c r="B292" s="19" t="s">
        <v>925</v>
      </c>
      <c r="C292" s="37" t="s">
        <v>1414</v>
      </c>
      <c r="D292" s="36" t="s">
        <v>1421</v>
      </c>
      <c r="E292" s="19" t="s">
        <v>393</v>
      </c>
      <c r="F292" s="45" t="s">
        <v>1422</v>
      </c>
      <c r="G292" s="18" t="s">
        <v>10</v>
      </c>
      <c r="H292" s="19">
        <v>2020</v>
      </c>
      <c r="I292" s="19">
        <v>2020</v>
      </c>
      <c r="J292" s="19">
        <v>2021</v>
      </c>
      <c r="K292" s="16">
        <v>4000</v>
      </c>
      <c r="L292" s="12" t="s">
        <v>51</v>
      </c>
      <c r="M292" s="20">
        <v>0.8</v>
      </c>
      <c r="N292" s="6"/>
    </row>
    <row r="293" spans="1:14" ht="150" customHeight="1" x14ac:dyDescent="0.25">
      <c r="A293" s="19" t="s">
        <v>1410</v>
      </c>
      <c r="B293" s="19" t="s">
        <v>925</v>
      </c>
      <c r="C293" s="37" t="s">
        <v>1415</v>
      </c>
      <c r="D293" s="36" t="s">
        <v>1423</v>
      </c>
      <c r="E293" s="19" t="s">
        <v>393</v>
      </c>
      <c r="F293" s="45" t="s">
        <v>1425</v>
      </c>
      <c r="G293" s="18" t="s">
        <v>10</v>
      </c>
      <c r="H293" s="19">
        <v>2020</v>
      </c>
      <c r="I293" s="19">
        <v>2020</v>
      </c>
      <c r="J293" s="19">
        <v>2021</v>
      </c>
      <c r="K293" s="16">
        <v>4000</v>
      </c>
      <c r="L293" s="16">
        <v>4000</v>
      </c>
      <c r="M293" s="20">
        <v>0.8</v>
      </c>
      <c r="N293" s="6"/>
    </row>
    <row r="294" spans="1:14" ht="150" customHeight="1" x14ac:dyDescent="0.25">
      <c r="A294" s="19" t="s">
        <v>1411</v>
      </c>
      <c r="B294" s="19" t="s">
        <v>925</v>
      </c>
      <c r="C294" s="37" t="s">
        <v>1416</v>
      </c>
      <c r="D294" s="36" t="s">
        <v>1424</v>
      </c>
      <c r="E294" s="19" t="s">
        <v>393</v>
      </c>
      <c r="F294" s="45" t="s">
        <v>1426</v>
      </c>
      <c r="G294" s="18" t="s">
        <v>10</v>
      </c>
      <c r="H294" s="19">
        <v>2020</v>
      </c>
      <c r="I294" s="19">
        <v>2020</v>
      </c>
      <c r="J294" s="19">
        <v>2021</v>
      </c>
      <c r="K294" s="16">
        <v>4000</v>
      </c>
      <c r="L294" s="21">
        <v>4000</v>
      </c>
      <c r="M294" s="20">
        <v>0.8</v>
      </c>
      <c r="N294" s="6"/>
    </row>
    <row r="295" spans="1:14" ht="150" customHeight="1" x14ac:dyDescent="0.25">
      <c r="A295" s="19" t="s">
        <v>1412</v>
      </c>
      <c r="B295" s="19" t="s">
        <v>925</v>
      </c>
      <c r="C295" s="37" t="s">
        <v>1417</v>
      </c>
      <c r="D295" s="36" t="s">
        <v>1417</v>
      </c>
      <c r="E295" s="19" t="s">
        <v>393</v>
      </c>
      <c r="F295" s="45" t="s">
        <v>1418</v>
      </c>
      <c r="G295" s="18" t="s">
        <v>10</v>
      </c>
      <c r="H295" s="19">
        <v>2020</v>
      </c>
      <c r="I295" s="19">
        <v>2020</v>
      </c>
      <c r="J295" s="19">
        <v>2021</v>
      </c>
      <c r="K295" s="16">
        <v>4000</v>
      </c>
      <c r="L295" s="16">
        <v>4000</v>
      </c>
      <c r="M295" s="20">
        <v>0.8</v>
      </c>
      <c r="N295" s="6"/>
    </row>
    <row r="296" spans="1:14" ht="150" customHeight="1" x14ac:dyDescent="0.25">
      <c r="A296" s="19" t="s">
        <v>1435</v>
      </c>
      <c r="B296" s="19" t="s">
        <v>925</v>
      </c>
      <c r="C296" s="37" t="s">
        <v>1437</v>
      </c>
      <c r="D296" s="36" t="s">
        <v>1436</v>
      </c>
      <c r="E296" s="19" t="s">
        <v>393</v>
      </c>
      <c r="F296" s="45" t="s">
        <v>1438</v>
      </c>
      <c r="G296" s="18" t="s">
        <v>10</v>
      </c>
      <c r="H296" s="19">
        <v>2020</v>
      </c>
      <c r="I296" s="19">
        <v>2020</v>
      </c>
      <c r="J296" s="19">
        <v>2021</v>
      </c>
      <c r="K296" s="16">
        <v>4000</v>
      </c>
      <c r="L296" s="16">
        <v>4000</v>
      </c>
      <c r="M296" s="20">
        <v>0.8</v>
      </c>
      <c r="N296" s="6"/>
    </row>
    <row r="297" spans="1:14" ht="150" customHeight="1" x14ac:dyDescent="0.25">
      <c r="A297" s="19" t="s">
        <v>1439</v>
      </c>
      <c r="B297" s="19" t="s">
        <v>925</v>
      </c>
      <c r="C297" s="37" t="s">
        <v>1440</v>
      </c>
      <c r="D297" s="36" t="s">
        <v>1441</v>
      </c>
      <c r="E297" s="19" t="s">
        <v>393</v>
      </c>
      <c r="F297" s="45" t="s">
        <v>1442</v>
      </c>
      <c r="G297" s="18" t="s">
        <v>10</v>
      </c>
      <c r="H297" s="19">
        <v>2020</v>
      </c>
      <c r="I297" s="19">
        <v>2020</v>
      </c>
      <c r="J297" s="19">
        <v>2021</v>
      </c>
      <c r="K297" s="16">
        <v>4000</v>
      </c>
      <c r="L297" s="16">
        <v>4000</v>
      </c>
      <c r="M297" s="20">
        <v>0.8</v>
      </c>
      <c r="N297" s="6"/>
    </row>
    <row r="298" spans="1:14" ht="150" customHeight="1" x14ac:dyDescent="0.25">
      <c r="A298" s="19" t="s">
        <v>1443</v>
      </c>
      <c r="B298" s="19" t="s">
        <v>925</v>
      </c>
      <c r="C298" s="37" t="s">
        <v>1445</v>
      </c>
      <c r="D298" s="36" t="s">
        <v>1444</v>
      </c>
      <c r="E298" s="19" t="s">
        <v>393</v>
      </c>
      <c r="F298" s="45" t="s">
        <v>1446</v>
      </c>
      <c r="G298" s="18" t="s">
        <v>10</v>
      </c>
      <c r="H298" s="19">
        <v>2020</v>
      </c>
      <c r="I298" s="19">
        <v>2020</v>
      </c>
      <c r="J298" s="19">
        <v>2021</v>
      </c>
      <c r="K298" s="16">
        <v>4000</v>
      </c>
      <c r="L298" s="16">
        <v>4000</v>
      </c>
      <c r="M298" s="20">
        <v>0.8</v>
      </c>
      <c r="N298" s="6"/>
    </row>
    <row r="299" spans="1:14" ht="150" customHeight="1" x14ac:dyDescent="0.25">
      <c r="A299" s="19" t="s">
        <v>1447</v>
      </c>
      <c r="B299" s="19" t="s">
        <v>925</v>
      </c>
      <c r="C299" s="37" t="s">
        <v>1450</v>
      </c>
      <c r="D299" s="36" t="s">
        <v>1449</v>
      </c>
      <c r="E299" s="19" t="s">
        <v>393</v>
      </c>
      <c r="F299" s="45" t="s">
        <v>1451</v>
      </c>
      <c r="G299" s="18" t="s">
        <v>10</v>
      </c>
      <c r="H299" s="19">
        <v>2020</v>
      </c>
      <c r="I299" s="19">
        <v>2020</v>
      </c>
      <c r="J299" s="19">
        <v>2021</v>
      </c>
      <c r="K299" s="16">
        <v>4000</v>
      </c>
      <c r="L299" s="16">
        <v>4000</v>
      </c>
      <c r="M299" s="20">
        <v>0.8</v>
      </c>
      <c r="N299" s="6"/>
    </row>
    <row r="300" spans="1:14" ht="150" customHeight="1" x14ac:dyDescent="0.25">
      <c r="A300" s="19" t="s">
        <v>1448</v>
      </c>
      <c r="B300" s="19" t="s">
        <v>925</v>
      </c>
      <c r="C300" s="37" t="s">
        <v>1452</v>
      </c>
      <c r="D300" s="36" t="s">
        <v>1453</v>
      </c>
      <c r="E300" s="19" t="s">
        <v>393</v>
      </c>
      <c r="F300" s="45" t="s">
        <v>959</v>
      </c>
      <c r="G300" s="18" t="s">
        <v>10</v>
      </c>
      <c r="H300" s="19">
        <v>2020</v>
      </c>
      <c r="I300" s="19">
        <v>2020</v>
      </c>
      <c r="J300" s="19">
        <v>2021</v>
      </c>
      <c r="K300" s="16">
        <v>4000</v>
      </c>
      <c r="L300" s="16">
        <v>4000</v>
      </c>
      <c r="M300" s="20">
        <v>0.8</v>
      </c>
      <c r="N300" s="6"/>
    </row>
    <row r="301" spans="1:14" ht="165" customHeight="1" x14ac:dyDescent="0.25">
      <c r="A301" s="19" t="s">
        <v>1455</v>
      </c>
      <c r="B301" s="19" t="s">
        <v>925</v>
      </c>
      <c r="C301" s="37" t="s">
        <v>1456</v>
      </c>
      <c r="D301" s="36" t="s">
        <v>1454</v>
      </c>
      <c r="E301" s="19" t="s">
        <v>393</v>
      </c>
      <c r="F301" s="45" t="s">
        <v>1457</v>
      </c>
      <c r="G301" s="18" t="s">
        <v>10</v>
      </c>
      <c r="H301" s="19">
        <v>2020</v>
      </c>
      <c r="I301" s="19">
        <v>2020</v>
      </c>
      <c r="J301" s="19">
        <v>2021</v>
      </c>
      <c r="K301" s="16">
        <v>4000</v>
      </c>
      <c r="L301" s="16">
        <v>4000</v>
      </c>
      <c r="M301" s="20">
        <v>0.8</v>
      </c>
      <c r="N301" s="8"/>
    </row>
    <row r="302" spans="1:14" ht="165" customHeight="1" x14ac:dyDescent="0.25">
      <c r="A302" s="19" t="s">
        <v>1459</v>
      </c>
      <c r="B302" s="19" t="s">
        <v>5</v>
      </c>
      <c r="C302" s="36" t="s">
        <v>1458</v>
      </c>
      <c r="D302" s="36" t="s">
        <v>1460</v>
      </c>
      <c r="E302" s="19" t="s">
        <v>393</v>
      </c>
      <c r="F302" s="19" t="s">
        <v>286</v>
      </c>
      <c r="G302" s="18" t="s">
        <v>10</v>
      </c>
      <c r="H302" s="19">
        <v>2020</v>
      </c>
      <c r="I302" s="19">
        <v>2020</v>
      </c>
      <c r="J302" s="19">
        <v>2021</v>
      </c>
      <c r="K302" s="21">
        <v>4000</v>
      </c>
      <c r="L302" s="21">
        <v>4000</v>
      </c>
      <c r="M302" s="20">
        <v>0.8</v>
      </c>
      <c r="N302" s="8"/>
    </row>
    <row r="303" spans="1:14" ht="165" customHeight="1" x14ac:dyDescent="0.25">
      <c r="A303" s="19" t="s">
        <v>1461</v>
      </c>
      <c r="B303" s="19" t="s">
        <v>5</v>
      </c>
      <c r="C303" s="36" t="s">
        <v>1462</v>
      </c>
      <c r="D303" s="36" t="s">
        <v>1463</v>
      </c>
      <c r="E303" s="19" t="s">
        <v>393</v>
      </c>
      <c r="F303" s="19" t="s">
        <v>1464</v>
      </c>
      <c r="G303" s="18" t="s">
        <v>10</v>
      </c>
      <c r="H303" s="19">
        <v>2021</v>
      </c>
      <c r="I303" s="19">
        <v>2021</v>
      </c>
      <c r="J303" s="19">
        <v>2022</v>
      </c>
      <c r="K303" s="21">
        <v>4000</v>
      </c>
      <c r="L303" s="21">
        <v>4000</v>
      </c>
      <c r="M303" s="20">
        <v>0.8</v>
      </c>
      <c r="N303" s="8"/>
    </row>
    <row r="304" spans="1:14" ht="165" customHeight="1" x14ac:dyDescent="0.25">
      <c r="A304" s="19" t="s">
        <v>1477</v>
      </c>
      <c r="B304" s="19" t="s">
        <v>5</v>
      </c>
      <c r="C304" s="36" t="s">
        <v>1469</v>
      </c>
      <c r="D304" s="36" t="s">
        <v>1468</v>
      </c>
      <c r="E304" s="19" t="s">
        <v>393</v>
      </c>
      <c r="F304" s="19" t="s">
        <v>1470</v>
      </c>
      <c r="G304" s="18" t="s">
        <v>10</v>
      </c>
      <c r="H304" s="19">
        <v>2021</v>
      </c>
      <c r="I304" s="19">
        <v>2021</v>
      </c>
      <c r="J304" s="19">
        <v>2021</v>
      </c>
      <c r="K304" s="21">
        <v>4000</v>
      </c>
      <c r="L304" s="21">
        <v>4000</v>
      </c>
      <c r="M304" s="20">
        <v>0.8</v>
      </c>
      <c r="N304" s="8"/>
    </row>
    <row r="305" spans="1:14" ht="165" customHeight="1" x14ac:dyDescent="0.25">
      <c r="A305" s="19" t="s">
        <v>1476</v>
      </c>
      <c r="B305" s="19" t="s">
        <v>5</v>
      </c>
      <c r="C305" s="36" t="s">
        <v>1103</v>
      </c>
      <c r="D305" s="36" t="s">
        <v>1471</v>
      </c>
      <c r="E305" s="19" t="s">
        <v>393</v>
      </c>
      <c r="F305" s="19" t="s">
        <v>1105</v>
      </c>
      <c r="G305" s="18" t="s">
        <v>10</v>
      </c>
      <c r="H305" s="19">
        <v>2021</v>
      </c>
      <c r="I305" s="19">
        <v>2021</v>
      </c>
      <c r="J305" s="19">
        <v>2021</v>
      </c>
      <c r="K305" s="21">
        <v>4000</v>
      </c>
      <c r="L305" s="21">
        <v>4000</v>
      </c>
      <c r="M305" s="20">
        <v>0.8</v>
      </c>
      <c r="N305" s="8"/>
    </row>
    <row r="306" spans="1:14" ht="165" customHeight="1" x14ac:dyDescent="0.25">
      <c r="A306" s="19" t="s">
        <v>1475</v>
      </c>
      <c r="B306" s="19" t="s">
        <v>5</v>
      </c>
      <c r="C306" s="36" t="s">
        <v>1473</v>
      </c>
      <c r="D306" s="36" t="s">
        <v>1472</v>
      </c>
      <c r="E306" s="19" t="s">
        <v>393</v>
      </c>
      <c r="F306" s="19" t="s">
        <v>1474</v>
      </c>
      <c r="G306" s="18" t="s">
        <v>10</v>
      </c>
      <c r="H306" s="19">
        <v>2021</v>
      </c>
      <c r="I306" s="19">
        <v>2021</v>
      </c>
      <c r="J306" s="19">
        <v>2022</v>
      </c>
      <c r="K306" s="21">
        <v>4000</v>
      </c>
      <c r="L306" s="21">
        <v>4000</v>
      </c>
      <c r="M306" s="20">
        <v>0.8</v>
      </c>
      <c r="N306" s="8"/>
    </row>
    <row r="307" spans="1:14" ht="165" customHeight="1" x14ac:dyDescent="0.25">
      <c r="A307" s="19" t="s">
        <v>1478</v>
      </c>
      <c r="B307" s="19" t="s">
        <v>5</v>
      </c>
      <c r="C307" s="36" t="s">
        <v>1480</v>
      </c>
      <c r="D307" s="36" t="s">
        <v>1479</v>
      </c>
      <c r="E307" s="19" t="s">
        <v>393</v>
      </c>
      <c r="F307" s="19" t="s">
        <v>1481</v>
      </c>
      <c r="G307" s="18" t="s">
        <v>10</v>
      </c>
      <c r="H307" s="19">
        <v>2021</v>
      </c>
      <c r="I307" s="19">
        <v>2021</v>
      </c>
      <c r="J307" s="19">
        <v>2021</v>
      </c>
      <c r="K307" s="21">
        <v>4000</v>
      </c>
      <c r="L307" s="21">
        <v>4000</v>
      </c>
      <c r="M307" s="20">
        <v>0.8</v>
      </c>
      <c r="N307" s="8"/>
    </row>
    <row r="308" spans="1:14" ht="165" customHeight="1" x14ac:dyDescent="0.25">
      <c r="A308" s="19" t="s">
        <v>1482</v>
      </c>
      <c r="B308" s="19" t="s">
        <v>5</v>
      </c>
      <c r="C308" s="36" t="s">
        <v>1485</v>
      </c>
      <c r="D308" s="36" t="s">
        <v>1484</v>
      </c>
      <c r="E308" s="19" t="s">
        <v>393</v>
      </c>
      <c r="F308" s="19" t="s">
        <v>1486</v>
      </c>
      <c r="G308" s="18" t="s">
        <v>10</v>
      </c>
      <c r="H308" s="19">
        <v>2021</v>
      </c>
      <c r="I308" s="19">
        <v>2021</v>
      </c>
      <c r="J308" s="19">
        <v>2021</v>
      </c>
      <c r="K308" s="21">
        <v>4000</v>
      </c>
      <c r="L308" s="21">
        <v>4000</v>
      </c>
      <c r="M308" s="20">
        <v>0.8</v>
      </c>
      <c r="N308" s="8"/>
    </row>
    <row r="309" spans="1:14" ht="165" customHeight="1" x14ac:dyDescent="0.25">
      <c r="A309" s="19" t="s">
        <v>1483</v>
      </c>
      <c r="B309" s="19" t="s">
        <v>5</v>
      </c>
      <c r="C309" s="36" t="s">
        <v>1488</v>
      </c>
      <c r="D309" s="36" t="s">
        <v>1489</v>
      </c>
      <c r="E309" s="19" t="s">
        <v>457</v>
      </c>
      <c r="F309" s="19" t="s">
        <v>1487</v>
      </c>
      <c r="G309" s="18" t="s">
        <v>10</v>
      </c>
      <c r="H309" s="19">
        <v>2021</v>
      </c>
      <c r="I309" s="19">
        <v>2021</v>
      </c>
      <c r="J309" s="19">
        <v>2021</v>
      </c>
      <c r="K309" s="21">
        <v>4000</v>
      </c>
      <c r="L309" s="21">
        <v>4000</v>
      </c>
      <c r="M309" s="20">
        <v>0.8</v>
      </c>
      <c r="N309" s="8"/>
    </row>
    <row r="310" spans="1:14" ht="165" customHeight="1" x14ac:dyDescent="0.25">
      <c r="A310" s="19" t="s">
        <v>1495</v>
      </c>
      <c r="B310" s="19" t="s">
        <v>5</v>
      </c>
      <c r="C310" s="36" t="s">
        <v>1502</v>
      </c>
      <c r="D310" s="36" t="s">
        <v>1501</v>
      </c>
      <c r="E310" s="19" t="s">
        <v>393</v>
      </c>
      <c r="F310" s="19" t="s">
        <v>236</v>
      </c>
      <c r="G310" s="18" t="s">
        <v>10</v>
      </c>
      <c r="H310" s="19">
        <v>2021</v>
      </c>
      <c r="I310" s="19">
        <v>2021</v>
      </c>
      <c r="J310" s="19">
        <v>2021</v>
      </c>
      <c r="K310" s="21">
        <v>4000</v>
      </c>
      <c r="L310" s="12" t="s">
        <v>51</v>
      </c>
      <c r="M310" s="20">
        <v>0.8</v>
      </c>
      <c r="N310" s="8"/>
    </row>
    <row r="311" spans="1:14" ht="165" customHeight="1" x14ac:dyDescent="0.25">
      <c r="A311" s="19" t="s">
        <v>1496</v>
      </c>
      <c r="B311" s="19" t="s">
        <v>5</v>
      </c>
      <c r="C311" s="36" t="s">
        <v>1504</v>
      </c>
      <c r="D311" s="36" t="s">
        <v>1503</v>
      </c>
      <c r="E311" s="19" t="s">
        <v>393</v>
      </c>
      <c r="F311" s="19" t="s">
        <v>1505</v>
      </c>
      <c r="G311" s="18" t="s">
        <v>10</v>
      </c>
      <c r="H311" s="19">
        <v>2021</v>
      </c>
      <c r="I311" s="19">
        <v>2021</v>
      </c>
      <c r="J311" s="19">
        <v>2022</v>
      </c>
      <c r="K311" s="21">
        <v>4000</v>
      </c>
      <c r="L311" s="21">
        <v>4000</v>
      </c>
      <c r="M311" s="20">
        <v>0.8</v>
      </c>
      <c r="N311" s="8"/>
    </row>
    <row r="312" spans="1:14" ht="165" customHeight="1" x14ac:dyDescent="0.25">
      <c r="A312" s="19" t="s">
        <v>1497</v>
      </c>
      <c r="B312" s="19" t="s">
        <v>5</v>
      </c>
      <c r="C312" s="36" t="s">
        <v>1507</v>
      </c>
      <c r="D312" s="36" t="s">
        <v>1506</v>
      </c>
      <c r="E312" s="19" t="s">
        <v>393</v>
      </c>
      <c r="F312" s="19" t="s">
        <v>1508</v>
      </c>
      <c r="G312" s="18" t="s">
        <v>10</v>
      </c>
      <c r="H312" s="19">
        <v>2021</v>
      </c>
      <c r="I312" s="19">
        <v>2021</v>
      </c>
      <c r="J312" s="19">
        <v>2021</v>
      </c>
      <c r="K312" s="21">
        <v>4000</v>
      </c>
      <c r="L312" s="21">
        <v>4000</v>
      </c>
      <c r="M312" s="20">
        <v>0.8</v>
      </c>
      <c r="N312" s="8"/>
    </row>
    <row r="313" spans="1:14" ht="165" customHeight="1" x14ac:dyDescent="0.25">
      <c r="A313" s="19" t="s">
        <v>1494</v>
      </c>
      <c r="B313" s="19" t="s">
        <v>5</v>
      </c>
      <c r="C313" s="36" t="s">
        <v>1510</v>
      </c>
      <c r="D313" s="36" t="s">
        <v>1509</v>
      </c>
      <c r="E313" s="19" t="s">
        <v>393</v>
      </c>
      <c r="F313" s="19" t="s">
        <v>1511</v>
      </c>
      <c r="G313" s="18" t="s">
        <v>10</v>
      </c>
      <c r="H313" s="19">
        <v>2021</v>
      </c>
      <c r="I313" s="19">
        <v>2021</v>
      </c>
      <c r="J313" s="19">
        <v>2022</v>
      </c>
      <c r="K313" s="21">
        <v>4000</v>
      </c>
      <c r="L313" s="21">
        <v>4000</v>
      </c>
      <c r="M313" s="20">
        <v>0.8</v>
      </c>
      <c r="N313" s="8"/>
    </row>
    <row r="314" spans="1:14" ht="165" customHeight="1" x14ac:dyDescent="0.25">
      <c r="A314" s="19" t="s">
        <v>1498</v>
      </c>
      <c r="B314" s="19" t="s">
        <v>5</v>
      </c>
      <c r="C314" s="36" t="s">
        <v>1513</v>
      </c>
      <c r="D314" s="36" t="s">
        <v>1512</v>
      </c>
      <c r="E314" s="19" t="s">
        <v>393</v>
      </c>
      <c r="F314" s="19" t="s">
        <v>833</v>
      </c>
      <c r="G314" s="18" t="s">
        <v>10</v>
      </c>
      <c r="H314" s="19">
        <v>2021</v>
      </c>
      <c r="I314" s="19">
        <v>2021</v>
      </c>
      <c r="J314" s="19">
        <v>2021</v>
      </c>
      <c r="K314" s="21">
        <v>4000</v>
      </c>
      <c r="L314" s="21">
        <v>4000</v>
      </c>
      <c r="M314" s="20">
        <v>0.8</v>
      </c>
      <c r="N314" s="8"/>
    </row>
    <row r="315" spans="1:14" ht="165" customHeight="1" x14ac:dyDescent="0.25">
      <c r="A315" s="19" t="s">
        <v>1499</v>
      </c>
      <c r="B315" s="19" t="s">
        <v>5</v>
      </c>
      <c r="C315" s="36" t="s">
        <v>1515</v>
      </c>
      <c r="D315" s="36" t="s">
        <v>1514</v>
      </c>
      <c r="E315" s="19" t="s">
        <v>393</v>
      </c>
      <c r="F315" s="19" t="s">
        <v>1516</v>
      </c>
      <c r="G315" s="18" t="s">
        <v>10</v>
      </c>
      <c r="H315" s="19">
        <v>2021</v>
      </c>
      <c r="I315" s="19">
        <v>2021</v>
      </c>
      <c r="J315" s="19">
        <v>2021</v>
      </c>
      <c r="K315" s="21">
        <v>4000</v>
      </c>
      <c r="L315" s="21">
        <v>4000</v>
      </c>
      <c r="M315" s="20">
        <v>0.8</v>
      </c>
      <c r="N315" s="8"/>
    </row>
    <row r="316" spans="1:14" ht="165" customHeight="1" x14ac:dyDescent="0.25">
      <c r="A316" s="19" t="s">
        <v>1500</v>
      </c>
      <c r="B316" s="19" t="s">
        <v>5</v>
      </c>
      <c r="C316" s="36" t="s">
        <v>1518</v>
      </c>
      <c r="D316" s="36" t="s">
        <v>1517</v>
      </c>
      <c r="E316" s="19" t="s">
        <v>393</v>
      </c>
      <c r="F316" s="19" t="s">
        <v>1519</v>
      </c>
      <c r="G316" s="18" t="s">
        <v>10</v>
      </c>
      <c r="H316" s="19">
        <v>2021</v>
      </c>
      <c r="I316" s="19">
        <v>2021</v>
      </c>
      <c r="J316" s="19">
        <v>2021</v>
      </c>
      <c r="K316" s="21">
        <v>4000</v>
      </c>
      <c r="L316" s="21">
        <v>4000</v>
      </c>
      <c r="M316" s="20">
        <v>0.8</v>
      </c>
      <c r="N316" s="8"/>
    </row>
    <row r="317" spans="1:14" ht="165" customHeight="1" x14ac:dyDescent="0.25">
      <c r="A317" s="19" t="s">
        <v>1540</v>
      </c>
      <c r="B317" s="19" t="s">
        <v>5</v>
      </c>
      <c r="C317" s="36" t="s">
        <v>1552</v>
      </c>
      <c r="D317" s="36" t="s">
        <v>1542</v>
      </c>
      <c r="E317" s="19" t="s">
        <v>393</v>
      </c>
      <c r="F317" s="19" t="s">
        <v>1541</v>
      </c>
      <c r="G317" s="18" t="s">
        <v>10</v>
      </c>
      <c r="H317" s="19">
        <v>2021</v>
      </c>
      <c r="I317" s="19">
        <v>2021</v>
      </c>
      <c r="J317" s="19">
        <v>2021</v>
      </c>
      <c r="K317" s="21">
        <v>4000</v>
      </c>
      <c r="L317" s="21">
        <v>4000</v>
      </c>
      <c r="M317" s="20">
        <v>0.8</v>
      </c>
      <c r="N317" s="8"/>
    </row>
    <row r="318" spans="1:14" ht="165" customHeight="1" x14ac:dyDescent="0.25">
      <c r="A318" s="19" t="s">
        <v>1561</v>
      </c>
      <c r="B318" s="19" t="s">
        <v>5</v>
      </c>
      <c r="C318" s="36" t="s">
        <v>1562</v>
      </c>
      <c r="D318" s="36" t="s">
        <v>1564</v>
      </c>
      <c r="E318" s="19" t="s">
        <v>393</v>
      </c>
      <c r="F318" s="19" t="s">
        <v>1563</v>
      </c>
      <c r="G318" s="18" t="s">
        <v>10</v>
      </c>
      <c r="H318" s="19">
        <v>2021</v>
      </c>
      <c r="I318" s="19">
        <v>2021</v>
      </c>
      <c r="J318" s="19">
        <v>2021</v>
      </c>
      <c r="K318" s="21">
        <v>4000</v>
      </c>
      <c r="L318" s="21">
        <v>4000</v>
      </c>
      <c r="M318" s="20">
        <v>0.8</v>
      </c>
      <c r="N318" s="8"/>
    </row>
    <row r="319" spans="1:14" ht="165" customHeight="1" x14ac:dyDescent="0.25">
      <c r="A319" s="19" t="s">
        <v>1553</v>
      </c>
      <c r="B319" s="19" t="s">
        <v>5</v>
      </c>
      <c r="C319" s="36" t="s">
        <v>1555</v>
      </c>
      <c r="D319" s="36" t="s">
        <v>1554</v>
      </c>
      <c r="E319" s="19" t="s">
        <v>457</v>
      </c>
      <c r="F319" s="19" t="s">
        <v>1556</v>
      </c>
      <c r="G319" s="18" t="s">
        <v>10</v>
      </c>
      <c r="H319" s="19">
        <v>2021</v>
      </c>
      <c r="I319" s="19">
        <v>2021</v>
      </c>
      <c r="J319" s="19">
        <v>2021</v>
      </c>
      <c r="K319" s="21">
        <v>4000</v>
      </c>
      <c r="L319" s="12" t="s">
        <v>51</v>
      </c>
      <c r="M319" s="20">
        <v>0.8</v>
      </c>
      <c r="N319" s="8"/>
    </row>
    <row r="320" spans="1:14" ht="165" customHeight="1" x14ac:dyDescent="0.25">
      <c r="A320" s="19" t="s">
        <v>1544</v>
      </c>
      <c r="B320" s="19" t="s">
        <v>5</v>
      </c>
      <c r="C320" s="36" t="s">
        <v>1546</v>
      </c>
      <c r="D320" s="36" t="s">
        <v>1545</v>
      </c>
      <c r="E320" s="19" t="s">
        <v>393</v>
      </c>
      <c r="F320" s="19" t="s">
        <v>1547</v>
      </c>
      <c r="G320" s="18" t="s">
        <v>10</v>
      </c>
      <c r="H320" s="19">
        <v>2021</v>
      </c>
      <c r="I320" s="19">
        <v>2021</v>
      </c>
      <c r="J320" s="19">
        <v>2021</v>
      </c>
      <c r="K320" s="21">
        <v>4000</v>
      </c>
      <c r="L320" s="21">
        <v>4000</v>
      </c>
      <c r="M320" s="20">
        <v>0.8</v>
      </c>
      <c r="N320" s="8"/>
    </row>
    <row r="321" spans="1:14" ht="165" customHeight="1" x14ac:dyDescent="0.25">
      <c r="A321" s="19" t="s">
        <v>1557</v>
      </c>
      <c r="B321" s="19" t="s">
        <v>5</v>
      </c>
      <c r="C321" s="36" t="s">
        <v>1558</v>
      </c>
      <c r="D321" s="36" t="s">
        <v>1559</v>
      </c>
      <c r="E321" s="19" t="s">
        <v>393</v>
      </c>
      <c r="F321" s="19" t="s">
        <v>1560</v>
      </c>
      <c r="G321" s="18" t="s">
        <v>10</v>
      </c>
      <c r="H321" s="19">
        <v>2021</v>
      </c>
      <c r="I321" s="19">
        <v>2021</v>
      </c>
      <c r="J321" s="19">
        <v>2022</v>
      </c>
      <c r="K321" s="21">
        <v>4000</v>
      </c>
      <c r="L321" s="21">
        <v>4000</v>
      </c>
      <c r="M321" s="20">
        <v>0.8</v>
      </c>
      <c r="N321" s="8"/>
    </row>
    <row r="322" spans="1:14" ht="165" customHeight="1" x14ac:dyDescent="0.25">
      <c r="A322" s="19" t="s">
        <v>1548</v>
      </c>
      <c r="B322" s="19" t="s">
        <v>5</v>
      </c>
      <c r="C322" s="36" t="s">
        <v>1550</v>
      </c>
      <c r="D322" s="36" t="s">
        <v>1549</v>
      </c>
      <c r="E322" s="19" t="s">
        <v>393</v>
      </c>
      <c r="F322" s="19" t="s">
        <v>1551</v>
      </c>
      <c r="G322" s="18" t="s">
        <v>10</v>
      </c>
      <c r="H322" s="19">
        <v>2021</v>
      </c>
      <c r="I322" s="19">
        <v>2021</v>
      </c>
      <c r="J322" s="19">
        <v>2022</v>
      </c>
      <c r="K322" s="21">
        <v>4000</v>
      </c>
      <c r="L322" s="21">
        <v>4000</v>
      </c>
      <c r="M322" s="20">
        <v>0.8</v>
      </c>
      <c r="N322" s="8"/>
    </row>
    <row r="323" spans="1:14" ht="165" customHeight="1" x14ac:dyDescent="0.25">
      <c r="A323" s="19" t="s">
        <v>1565</v>
      </c>
      <c r="B323" s="19" t="s">
        <v>5</v>
      </c>
      <c r="C323" s="36" t="s">
        <v>1566</v>
      </c>
      <c r="D323" s="36" t="s">
        <v>1568</v>
      </c>
      <c r="E323" s="19" t="s">
        <v>393</v>
      </c>
      <c r="F323" s="19" t="s">
        <v>1567</v>
      </c>
      <c r="G323" s="18" t="s">
        <v>10</v>
      </c>
      <c r="H323" s="19">
        <v>2021</v>
      </c>
      <c r="I323" s="19">
        <v>2021</v>
      </c>
      <c r="J323" s="19">
        <v>2021</v>
      </c>
      <c r="K323" s="21">
        <v>4000</v>
      </c>
      <c r="L323" s="21">
        <v>4000</v>
      </c>
      <c r="M323" s="20">
        <v>0.8</v>
      </c>
      <c r="N323" s="8"/>
    </row>
    <row r="324" spans="1:14" ht="165" customHeight="1" x14ac:dyDescent="0.25">
      <c r="A324" s="19" t="s">
        <v>1589</v>
      </c>
      <c r="B324" s="19" t="s">
        <v>5</v>
      </c>
      <c r="C324" s="36" t="s">
        <v>1595</v>
      </c>
      <c r="D324" s="36" t="s">
        <v>1596</v>
      </c>
      <c r="E324" s="19" t="s">
        <v>393</v>
      </c>
      <c r="F324" s="19" t="s">
        <v>1594</v>
      </c>
      <c r="G324" s="18" t="s">
        <v>10</v>
      </c>
      <c r="H324" s="19">
        <v>2021</v>
      </c>
      <c r="I324" s="19">
        <v>2021</v>
      </c>
      <c r="J324" s="19">
        <v>2021</v>
      </c>
      <c r="K324" s="21">
        <v>4000</v>
      </c>
      <c r="L324" s="21">
        <v>4000</v>
      </c>
      <c r="M324" s="20">
        <v>0.8</v>
      </c>
      <c r="N324" s="8"/>
    </row>
    <row r="325" spans="1:14" ht="165" customHeight="1" x14ac:dyDescent="0.25">
      <c r="A325" s="19" t="s">
        <v>1590</v>
      </c>
      <c r="B325" s="19" t="s">
        <v>5</v>
      </c>
      <c r="C325" s="36" t="s">
        <v>1592</v>
      </c>
      <c r="D325" s="36" t="s">
        <v>1591</v>
      </c>
      <c r="E325" s="19" t="s">
        <v>393</v>
      </c>
      <c r="F325" s="19" t="s">
        <v>1593</v>
      </c>
      <c r="G325" s="18" t="s">
        <v>10</v>
      </c>
      <c r="H325" s="19">
        <v>2021</v>
      </c>
      <c r="I325" s="19">
        <v>2021</v>
      </c>
      <c r="J325" s="19">
        <v>2021</v>
      </c>
      <c r="K325" s="21">
        <v>4000</v>
      </c>
      <c r="L325" s="21">
        <v>4000</v>
      </c>
      <c r="M325" s="20">
        <v>0.8</v>
      </c>
      <c r="N325" s="8"/>
    </row>
    <row r="326" spans="1:14" ht="165" customHeight="1" x14ac:dyDescent="0.25">
      <c r="A326" s="19" t="s">
        <v>1598</v>
      </c>
      <c r="B326" s="19" t="s">
        <v>5</v>
      </c>
      <c r="C326" s="36" t="s">
        <v>1599</v>
      </c>
      <c r="D326" s="36" t="s">
        <v>1597</v>
      </c>
      <c r="E326" s="19" t="s">
        <v>393</v>
      </c>
      <c r="F326" s="19" t="s">
        <v>1600</v>
      </c>
      <c r="G326" s="18" t="s">
        <v>10</v>
      </c>
      <c r="H326" s="19">
        <v>2021</v>
      </c>
      <c r="I326" s="19">
        <v>2021</v>
      </c>
      <c r="J326" s="19">
        <v>2021</v>
      </c>
      <c r="K326" s="21">
        <v>4000</v>
      </c>
      <c r="L326" s="21">
        <v>4000</v>
      </c>
      <c r="M326" s="20">
        <v>0.8</v>
      </c>
      <c r="N326" s="8"/>
    </row>
    <row r="327" spans="1:14" ht="165" customHeight="1" x14ac:dyDescent="0.25">
      <c r="A327" s="19" t="s">
        <v>1601</v>
      </c>
      <c r="B327" s="19" t="s">
        <v>5</v>
      </c>
      <c r="C327" s="36" t="s">
        <v>1602</v>
      </c>
      <c r="D327" s="36" t="s">
        <v>1603</v>
      </c>
      <c r="E327" s="19" t="s">
        <v>393</v>
      </c>
      <c r="F327" s="19" t="s">
        <v>1604</v>
      </c>
      <c r="G327" s="18" t="s">
        <v>10</v>
      </c>
      <c r="H327" s="19">
        <v>2021</v>
      </c>
      <c r="I327" s="19">
        <v>2021</v>
      </c>
      <c r="J327" s="19">
        <v>2021</v>
      </c>
      <c r="K327" s="21">
        <v>4000</v>
      </c>
      <c r="L327" s="21">
        <v>4000</v>
      </c>
      <c r="M327" s="20">
        <v>0.8</v>
      </c>
      <c r="N327" s="8"/>
    </row>
    <row r="328" spans="1:14" ht="165" customHeight="1" x14ac:dyDescent="0.25">
      <c r="A328" s="19" t="s">
        <v>1609</v>
      </c>
      <c r="B328" s="19" t="s">
        <v>5</v>
      </c>
      <c r="C328" s="36" t="s">
        <v>1611</v>
      </c>
      <c r="D328" s="36" t="s">
        <v>1615</v>
      </c>
      <c r="E328" s="19" t="s">
        <v>393</v>
      </c>
      <c r="F328" s="19" t="s">
        <v>1616</v>
      </c>
      <c r="G328" s="18" t="s">
        <v>10</v>
      </c>
      <c r="H328" s="19">
        <v>2021</v>
      </c>
      <c r="I328" s="19">
        <v>2021</v>
      </c>
      <c r="J328" s="19">
        <v>2021</v>
      </c>
      <c r="K328" s="21">
        <v>4000</v>
      </c>
      <c r="L328" s="12" t="s">
        <v>51</v>
      </c>
      <c r="M328" s="20">
        <v>0.8</v>
      </c>
      <c r="N328" s="8"/>
    </row>
    <row r="329" spans="1:14" ht="165" customHeight="1" x14ac:dyDescent="0.25">
      <c r="A329" s="19" t="s">
        <v>1610</v>
      </c>
      <c r="B329" s="19" t="s">
        <v>5</v>
      </c>
      <c r="C329" s="36" t="s">
        <v>1612</v>
      </c>
      <c r="D329" s="36" t="s">
        <v>1283</v>
      </c>
      <c r="E329" s="19" t="s">
        <v>393</v>
      </c>
      <c r="F329" s="19" t="s">
        <v>878</v>
      </c>
      <c r="G329" s="18" t="s">
        <v>10</v>
      </c>
      <c r="H329" s="19">
        <v>2021</v>
      </c>
      <c r="I329" s="19">
        <v>2021</v>
      </c>
      <c r="J329" s="19">
        <v>2022</v>
      </c>
      <c r="K329" s="21">
        <v>4000</v>
      </c>
      <c r="L329" s="21">
        <v>4000</v>
      </c>
      <c r="M329" s="20">
        <v>0.8</v>
      </c>
      <c r="N329" s="8"/>
    </row>
    <row r="330" spans="1:14" ht="165" customHeight="1" x14ac:dyDescent="0.25">
      <c r="A330" s="19" t="s">
        <v>1622</v>
      </c>
      <c r="B330" s="19" t="s">
        <v>5</v>
      </c>
      <c r="C330" s="36" t="s">
        <v>1624</v>
      </c>
      <c r="D330" s="36" t="s">
        <v>1623</v>
      </c>
      <c r="E330" s="19" t="s">
        <v>393</v>
      </c>
      <c r="F330" s="19" t="s">
        <v>1625</v>
      </c>
      <c r="G330" s="18" t="s">
        <v>10</v>
      </c>
      <c r="H330" s="19">
        <v>2021</v>
      </c>
      <c r="I330" s="19">
        <v>2021</v>
      </c>
      <c r="J330" s="19">
        <v>2021</v>
      </c>
      <c r="K330" s="21">
        <v>4000</v>
      </c>
      <c r="L330" s="21">
        <v>4000</v>
      </c>
      <c r="M330" s="20">
        <v>0.8</v>
      </c>
      <c r="N330" s="8"/>
    </row>
    <row r="331" spans="1:14" ht="165" customHeight="1" x14ac:dyDescent="0.25">
      <c r="A331" s="19" t="s">
        <v>1626</v>
      </c>
      <c r="B331" s="19" t="s">
        <v>5</v>
      </c>
      <c r="C331" s="36" t="s">
        <v>1627</v>
      </c>
      <c r="D331" s="36" t="s">
        <v>1628</v>
      </c>
      <c r="E331" s="19" t="s">
        <v>393</v>
      </c>
      <c r="F331" s="19" t="s">
        <v>1629</v>
      </c>
      <c r="G331" s="18" t="s">
        <v>10</v>
      </c>
      <c r="H331" s="19">
        <v>2021</v>
      </c>
      <c r="I331" s="19">
        <v>2021</v>
      </c>
      <c r="J331" s="19">
        <v>2021</v>
      </c>
      <c r="K331" s="21">
        <v>4000</v>
      </c>
      <c r="L331" s="21">
        <v>4000</v>
      </c>
      <c r="M331" s="20">
        <v>0.8</v>
      </c>
      <c r="N331" s="8"/>
    </row>
    <row r="332" spans="1:14" ht="165" customHeight="1" x14ac:dyDescent="0.25">
      <c r="A332" s="19" t="s">
        <v>1630</v>
      </c>
      <c r="B332" s="19" t="s">
        <v>5</v>
      </c>
      <c r="C332" s="36" t="s">
        <v>1631</v>
      </c>
      <c r="D332" s="36" t="s">
        <v>1632</v>
      </c>
      <c r="E332" s="19" t="s">
        <v>393</v>
      </c>
      <c r="F332" s="19" t="s">
        <v>1633</v>
      </c>
      <c r="G332" s="18" t="s">
        <v>10</v>
      </c>
      <c r="H332" s="19">
        <v>2021</v>
      </c>
      <c r="I332" s="19">
        <v>2021</v>
      </c>
      <c r="J332" s="19">
        <v>2021</v>
      </c>
      <c r="K332" s="21">
        <v>4000</v>
      </c>
      <c r="L332" s="21">
        <v>4000</v>
      </c>
      <c r="M332" s="20">
        <v>0.8</v>
      </c>
      <c r="N332" s="8"/>
    </row>
    <row r="333" spans="1:14" ht="165" customHeight="1" x14ac:dyDescent="0.25">
      <c r="A333" s="19" t="s">
        <v>1634</v>
      </c>
      <c r="B333" s="19" t="s">
        <v>5</v>
      </c>
      <c r="C333" s="36" t="s">
        <v>1635</v>
      </c>
      <c r="D333" s="36" t="s">
        <v>1637</v>
      </c>
      <c r="E333" s="19" t="s">
        <v>393</v>
      </c>
      <c r="F333" s="19" t="s">
        <v>1636</v>
      </c>
      <c r="G333" s="18" t="s">
        <v>10</v>
      </c>
      <c r="H333" s="19">
        <v>2021</v>
      </c>
      <c r="I333" s="19">
        <v>2021</v>
      </c>
      <c r="J333" s="19">
        <v>2022</v>
      </c>
      <c r="K333" s="21">
        <v>4000</v>
      </c>
      <c r="L333" s="12" t="s">
        <v>51</v>
      </c>
      <c r="M333" s="20">
        <v>0.8</v>
      </c>
      <c r="N333" s="8"/>
    </row>
    <row r="334" spans="1:14" ht="165" customHeight="1" x14ac:dyDescent="0.25">
      <c r="A334" s="19" t="s">
        <v>1648</v>
      </c>
      <c r="B334" s="19" t="s">
        <v>5</v>
      </c>
      <c r="C334" s="36" t="s">
        <v>1652</v>
      </c>
      <c r="D334" s="36" t="s">
        <v>1653</v>
      </c>
      <c r="E334" s="19" t="s">
        <v>393</v>
      </c>
      <c r="F334" s="19" t="s">
        <v>1654</v>
      </c>
      <c r="G334" s="18" t="s">
        <v>10</v>
      </c>
      <c r="H334" s="19">
        <v>2021</v>
      </c>
      <c r="I334" s="19">
        <v>2021</v>
      </c>
      <c r="J334" s="19">
        <v>2022</v>
      </c>
      <c r="K334" s="21">
        <v>4000</v>
      </c>
      <c r="L334" s="12" t="s">
        <v>51</v>
      </c>
      <c r="M334" s="20">
        <v>0.8</v>
      </c>
      <c r="N334" s="8"/>
    </row>
    <row r="335" spans="1:14" ht="165" customHeight="1" x14ac:dyDescent="0.25">
      <c r="A335" s="19" t="s">
        <v>1649</v>
      </c>
      <c r="B335" s="19" t="s">
        <v>5</v>
      </c>
      <c r="C335" s="36" t="s">
        <v>1650</v>
      </c>
      <c r="D335" s="36" t="s">
        <v>1651</v>
      </c>
      <c r="E335" s="19" t="s">
        <v>393</v>
      </c>
      <c r="F335" s="19" t="s">
        <v>878</v>
      </c>
      <c r="G335" s="18" t="s">
        <v>10</v>
      </c>
      <c r="H335" s="19">
        <v>2021</v>
      </c>
      <c r="I335" s="19">
        <v>2021</v>
      </c>
      <c r="J335" s="19">
        <v>2022</v>
      </c>
      <c r="K335" s="21">
        <v>4000</v>
      </c>
      <c r="L335" s="12" t="s">
        <v>51</v>
      </c>
      <c r="M335" s="20">
        <v>0.8</v>
      </c>
      <c r="N335" s="8"/>
    </row>
    <row r="336" spans="1:14" ht="165" customHeight="1" x14ac:dyDescent="0.25">
      <c r="A336" s="19" t="s">
        <v>1691</v>
      </c>
      <c r="B336" s="19" t="s">
        <v>5</v>
      </c>
      <c r="C336" s="36" t="s">
        <v>1693</v>
      </c>
      <c r="D336" s="36" t="s">
        <v>1692</v>
      </c>
      <c r="E336" s="19" t="s">
        <v>393</v>
      </c>
      <c r="F336" s="19" t="s">
        <v>1694</v>
      </c>
      <c r="G336" s="18" t="s">
        <v>10</v>
      </c>
      <c r="H336" s="19">
        <v>2021</v>
      </c>
      <c r="I336" s="19">
        <v>2021</v>
      </c>
      <c r="J336" s="19">
        <v>2021</v>
      </c>
      <c r="K336" s="21">
        <v>4000</v>
      </c>
      <c r="L336" s="21">
        <v>4000</v>
      </c>
      <c r="M336" s="20">
        <v>0.8</v>
      </c>
      <c r="N336" s="8"/>
    </row>
    <row r="337" spans="1:14" ht="165" customHeight="1" x14ac:dyDescent="0.25">
      <c r="A337" s="19" t="s">
        <v>1687</v>
      </c>
      <c r="B337" s="19" t="s">
        <v>5</v>
      </c>
      <c r="C337" s="36" t="s">
        <v>1705</v>
      </c>
      <c r="D337" s="36" t="s">
        <v>1704</v>
      </c>
      <c r="E337" s="19" t="s">
        <v>393</v>
      </c>
      <c r="F337" s="19" t="s">
        <v>1706</v>
      </c>
      <c r="G337" s="18" t="s">
        <v>10</v>
      </c>
      <c r="H337" s="19">
        <v>2021</v>
      </c>
      <c r="I337" s="19">
        <v>2021</v>
      </c>
      <c r="J337" s="19">
        <v>2022</v>
      </c>
      <c r="K337" s="21">
        <v>4000</v>
      </c>
      <c r="L337" s="21">
        <v>4000</v>
      </c>
      <c r="M337" s="20">
        <v>0.8</v>
      </c>
      <c r="N337" s="8"/>
    </row>
    <row r="338" spans="1:14" ht="165" customHeight="1" x14ac:dyDescent="0.25">
      <c r="A338" s="19" t="s">
        <v>1688</v>
      </c>
      <c r="B338" s="19" t="s">
        <v>5</v>
      </c>
      <c r="C338" s="36" t="s">
        <v>1702</v>
      </c>
      <c r="D338" s="36" t="s">
        <v>1701</v>
      </c>
      <c r="E338" s="19" t="s">
        <v>393</v>
      </c>
      <c r="F338" s="19" t="s">
        <v>1703</v>
      </c>
      <c r="G338" s="18" t="s">
        <v>10</v>
      </c>
      <c r="H338" s="19">
        <v>2021</v>
      </c>
      <c r="I338" s="19">
        <v>2021</v>
      </c>
      <c r="J338" s="19">
        <v>2022</v>
      </c>
      <c r="K338" s="21">
        <v>4000</v>
      </c>
      <c r="L338" s="21">
        <v>4000</v>
      </c>
      <c r="M338" s="20">
        <v>0.8</v>
      </c>
      <c r="N338" s="8"/>
    </row>
    <row r="339" spans="1:14" ht="165" customHeight="1" x14ac:dyDescent="0.25">
      <c r="A339" s="19" t="s">
        <v>1689</v>
      </c>
      <c r="B339" s="19" t="s">
        <v>5</v>
      </c>
      <c r="C339" s="36" t="s">
        <v>1699</v>
      </c>
      <c r="D339" s="36" t="s">
        <v>1698</v>
      </c>
      <c r="E339" s="19" t="s">
        <v>393</v>
      </c>
      <c r="F339" s="19" t="s">
        <v>1700</v>
      </c>
      <c r="G339" s="18" t="s">
        <v>10</v>
      </c>
      <c r="H339" s="19">
        <v>2021</v>
      </c>
      <c r="I339" s="19">
        <v>2021</v>
      </c>
      <c r="J339" s="19">
        <v>2021</v>
      </c>
      <c r="K339" s="21">
        <v>4000</v>
      </c>
      <c r="L339" s="21">
        <v>4000</v>
      </c>
      <c r="M339" s="20">
        <v>0.8</v>
      </c>
      <c r="N339" s="8"/>
    </row>
    <row r="340" spans="1:14" ht="165" customHeight="1" x14ac:dyDescent="0.25">
      <c r="A340" s="19" t="s">
        <v>1690</v>
      </c>
      <c r="B340" s="19" t="s">
        <v>5</v>
      </c>
      <c r="C340" s="36" t="s">
        <v>1696</v>
      </c>
      <c r="D340" s="36" t="s">
        <v>1695</v>
      </c>
      <c r="E340" s="19" t="s">
        <v>393</v>
      </c>
      <c r="F340" s="19" t="s">
        <v>1697</v>
      </c>
      <c r="G340" s="18" t="s">
        <v>10</v>
      </c>
      <c r="H340" s="19">
        <v>2021</v>
      </c>
      <c r="I340" s="19">
        <v>2021</v>
      </c>
      <c r="J340" s="19">
        <v>2021</v>
      </c>
      <c r="K340" s="21">
        <v>4000</v>
      </c>
      <c r="L340" s="21">
        <v>4000</v>
      </c>
      <c r="M340" s="20">
        <v>0.8</v>
      </c>
      <c r="N340" s="8"/>
    </row>
    <row r="341" spans="1:14" ht="165" customHeight="1" x14ac:dyDescent="0.25">
      <c r="A341" s="19" t="s">
        <v>1707</v>
      </c>
      <c r="B341" s="19" t="s">
        <v>5</v>
      </c>
      <c r="C341" s="36" t="s">
        <v>1709</v>
      </c>
      <c r="D341" s="36" t="s">
        <v>1710</v>
      </c>
      <c r="E341" s="19" t="s">
        <v>393</v>
      </c>
      <c r="F341" s="19" t="s">
        <v>1711</v>
      </c>
      <c r="G341" s="18" t="s">
        <v>10</v>
      </c>
      <c r="H341" s="19">
        <v>2021</v>
      </c>
      <c r="I341" s="19">
        <v>2021</v>
      </c>
      <c r="J341" s="19">
        <v>2022</v>
      </c>
      <c r="K341" s="21">
        <v>4000</v>
      </c>
      <c r="L341" s="21">
        <v>4000</v>
      </c>
      <c r="M341" s="20">
        <v>0.8</v>
      </c>
      <c r="N341" s="8"/>
    </row>
    <row r="342" spans="1:14" ht="165" customHeight="1" x14ac:dyDescent="0.25">
      <c r="A342" s="19" t="s">
        <v>1708</v>
      </c>
      <c r="B342" s="19" t="s">
        <v>5</v>
      </c>
      <c r="C342" s="36" t="s">
        <v>1712</v>
      </c>
      <c r="D342" s="36" t="s">
        <v>1713</v>
      </c>
      <c r="E342" s="19" t="s">
        <v>393</v>
      </c>
      <c r="F342" s="19" t="s">
        <v>1714</v>
      </c>
      <c r="G342" s="18" t="s">
        <v>10</v>
      </c>
      <c r="H342" s="19">
        <v>2021</v>
      </c>
      <c r="I342" s="19">
        <v>2021</v>
      </c>
      <c r="J342" s="19">
        <v>2022</v>
      </c>
      <c r="K342" s="21">
        <v>4000</v>
      </c>
      <c r="L342" s="21">
        <v>4000</v>
      </c>
      <c r="M342" s="20">
        <v>0.8</v>
      </c>
      <c r="N342" s="8"/>
    </row>
    <row r="343" spans="1:14" ht="165" customHeight="1" x14ac:dyDescent="0.25">
      <c r="A343" s="19" t="s">
        <v>1715</v>
      </c>
      <c r="B343" s="19" t="s">
        <v>5</v>
      </c>
      <c r="C343" s="36" t="s">
        <v>1717</v>
      </c>
      <c r="D343" s="36" t="s">
        <v>1716</v>
      </c>
      <c r="E343" s="19" t="s">
        <v>393</v>
      </c>
      <c r="F343" s="19" t="s">
        <v>1718</v>
      </c>
      <c r="G343" s="18" t="s">
        <v>10</v>
      </c>
      <c r="H343" s="19">
        <v>2021</v>
      </c>
      <c r="I343" s="19">
        <v>2021</v>
      </c>
      <c r="J343" s="19">
        <v>2021</v>
      </c>
      <c r="K343" s="21">
        <v>4000</v>
      </c>
      <c r="L343" s="21">
        <v>4000</v>
      </c>
      <c r="M343" s="20">
        <v>0.8</v>
      </c>
      <c r="N343" s="8"/>
    </row>
    <row r="344" spans="1:14" ht="165" customHeight="1" x14ac:dyDescent="0.25">
      <c r="A344" s="19" t="s">
        <v>1732</v>
      </c>
      <c r="B344" s="19" t="s">
        <v>5</v>
      </c>
      <c r="C344" s="36" t="s">
        <v>1733</v>
      </c>
      <c r="D344" s="36" t="s">
        <v>1734</v>
      </c>
      <c r="E344" s="19" t="s">
        <v>393</v>
      </c>
      <c r="F344" s="19" t="s">
        <v>1735</v>
      </c>
      <c r="G344" s="18" t="s">
        <v>10</v>
      </c>
      <c r="H344" s="19">
        <v>2021</v>
      </c>
      <c r="I344" s="19">
        <v>2021</v>
      </c>
      <c r="J344" s="19">
        <v>2022</v>
      </c>
      <c r="K344" s="21">
        <v>4000</v>
      </c>
      <c r="L344" s="21">
        <v>4000</v>
      </c>
      <c r="M344" s="20">
        <v>0.8</v>
      </c>
      <c r="N344" s="8"/>
    </row>
    <row r="345" spans="1:14" ht="165" customHeight="1" x14ac:dyDescent="0.25">
      <c r="A345" s="19" t="s">
        <v>1736</v>
      </c>
      <c r="B345" s="19" t="s">
        <v>5</v>
      </c>
      <c r="C345" s="36" t="s">
        <v>1738</v>
      </c>
      <c r="D345" s="36" t="s">
        <v>1737</v>
      </c>
      <c r="E345" s="19" t="s">
        <v>393</v>
      </c>
      <c r="F345" s="19" t="s">
        <v>1739</v>
      </c>
      <c r="G345" s="18" t="s">
        <v>10</v>
      </c>
      <c r="H345" s="19">
        <v>2021</v>
      </c>
      <c r="I345" s="19">
        <v>2021</v>
      </c>
      <c r="J345" s="19">
        <v>2021</v>
      </c>
      <c r="K345" s="21">
        <v>4000</v>
      </c>
      <c r="L345" s="21">
        <v>4000</v>
      </c>
      <c r="M345" s="20">
        <v>0.8</v>
      </c>
      <c r="N345" s="8"/>
    </row>
    <row r="346" spans="1:14" ht="165" customHeight="1" x14ac:dyDescent="0.25">
      <c r="A346" s="19" t="s">
        <v>1740</v>
      </c>
      <c r="B346" s="19" t="s">
        <v>5</v>
      </c>
      <c r="C346" s="36" t="s">
        <v>1742</v>
      </c>
      <c r="D346" s="36" t="s">
        <v>1744</v>
      </c>
      <c r="E346" s="19" t="s">
        <v>393</v>
      </c>
      <c r="F346" s="55" t="s">
        <v>1746</v>
      </c>
      <c r="G346" s="18" t="s">
        <v>10</v>
      </c>
      <c r="H346" s="19">
        <v>2021</v>
      </c>
      <c r="I346" s="19">
        <v>2021</v>
      </c>
      <c r="J346" s="19">
        <v>2022</v>
      </c>
      <c r="K346" s="21">
        <v>4000</v>
      </c>
      <c r="L346" s="21">
        <v>4000</v>
      </c>
      <c r="M346" s="20">
        <v>0.8</v>
      </c>
      <c r="N346" s="8"/>
    </row>
    <row r="347" spans="1:14" ht="165" customHeight="1" x14ac:dyDescent="0.25">
      <c r="A347" s="19" t="s">
        <v>1741</v>
      </c>
      <c r="B347" s="19" t="s">
        <v>5</v>
      </c>
      <c r="C347" s="36" t="s">
        <v>1743</v>
      </c>
      <c r="D347" s="36" t="s">
        <v>1745</v>
      </c>
      <c r="E347" s="19" t="s">
        <v>393</v>
      </c>
      <c r="F347" s="55" t="s">
        <v>1747</v>
      </c>
      <c r="G347" s="18" t="s">
        <v>10</v>
      </c>
      <c r="H347" s="19">
        <v>2021</v>
      </c>
      <c r="I347" s="19">
        <v>2021</v>
      </c>
      <c r="J347" s="19">
        <v>2022</v>
      </c>
      <c r="K347" s="21">
        <v>4000</v>
      </c>
      <c r="L347" s="21">
        <v>4000</v>
      </c>
      <c r="M347" s="20">
        <v>0.8</v>
      </c>
      <c r="N347" s="8"/>
    </row>
    <row r="348" spans="1:14" ht="165" customHeight="1" x14ac:dyDescent="0.25">
      <c r="A348" s="19" t="s">
        <v>1748</v>
      </c>
      <c r="B348" s="19" t="s">
        <v>5</v>
      </c>
      <c r="C348" s="36" t="s">
        <v>1750</v>
      </c>
      <c r="D348" s="36" t="s">
        <v>1749</v>
      </c>
      <c r="E348" s="19" t="s">
        <v>393</v>
      </c>
      <c r="F348" s="19" t="s">
        <v>1751</v>
      </c>
      <c r="G348" s="18" t="s">
        <v>10</v>
      </c>
      <c r="H348" s="19">
        <v>2021</v>
      </c>
      <c r="I348" s="19">
        <v>2021</v>
      </c>
      <c r="J348" s="19">
        <v>2021</v>
      </c>
      <c r="K348" s="21">
        <v>4000</v>
      </c>
      <c r="L348" s="21">
        <v>4000</v>
      </c>
      <c r="M348" s="20">
        <v>0.8</v>
      </c>
      <c r="N348" s="8"/>
    </row>
    <row r="349" spans="1:14" ht="165" customHeight="1" x14ac:dyDescent="0.25">
      <c r="A349" s="19" t="s">
        <v>1752</v>
      </c>
      <c r="B349" s="19" t="s">
        <v>5</v>
      </c>
      <c r="C349" s="36" t="s">
        <v>1754</v>
      </c>
      <c r="D349" s="36" t="s">
        <v>1753</v>
      </c>
      <c r="E349" s="19" t="s">
        <v>393</v>
      </c>
      <c r="F349" s="19" t="s">
        <v>1755</v>
      </c>
      <c r="G349" s="18" t="s">
        <v>10</v>
      </c>
      <c r="H349" s="19">
        <v>2021</v>
      </c>
      <c r="I349" s="19">
        <v>2021</v>
      </c>
      <c r="J349" s="19">
        <v>2022</v>
      </c>
      <c r="K349" s="21">
        <v>4000</v>
      </c>
      <c r="L349" s="21">
        <v>4000</v>
      </c>
      <c r="M349" s="20">
        <v>0.8</v>
      </c>
      <c r="N349" s="8"/>
    </row>
    <row r="350" spans="1:14" ht="165" customHeight="1" x14ac:dyDescent="0.25">
      <c r="A350" s="19" t="s">
        <v>1756</v>
      </c>
      <c r="B350" s="19" t="s">
        <v>5</v>
      </c>
      <c r="C350" s="36" t="s">
        <v>1757</v>
      </c>
      <c r="D350" s="36" t="s">
        <v>1758</v>
      </c>
      <c r="E350" s="19" t="s">
        <v>393</v>
      </c>
      <c r="F350" s="19" t="s">
        <v>1759</v>
      </c>
      <c r="G350" s="18" t="s">
        <v>10</v>
      </c>
      <c r="H350" s="19">
        <v>2021</v>
      </c>
      <c r="I350" s="19">
        <v>2021</v>
      </c>
      <c r="J350" s="19">
        <v>2022</v>
      </c>
      <c r="K350" s="21">
        <v>4000</v>
      </c>
      <c r="L350" s="12" t="s">
        <v>51</v>
      </c>
      <c r="M350" s="20">
        <v>0.8</v>
      </c>
      <c r="N350" s="8"/>
    </row>
    <row r="351" spans="1:14" ht="165" customHeight="1" x14ac:dyDescent="0.25">
      <c r="A351" s="19" t="s">
        <v>1760</v>
      </c>
      <c r="B351" s="19" t="s">
        <v>5</v>
      </c>
      <c r="C351" s="36" t="s">
        <v>644</v>
      </c>
      <c r="D351" s="36" t="s">
        <v>643</v>
      </c>
      <c r="E351" s="19" t="s">
        <v>393</v>
      </c>
      <c r="F351" s="19" t="s">
        <v>645</v>
      </c>
      <c r="G351" s="18" t="s">
        <v>10</v>
      </c>
      <c r="H351" s="19">
        <v>2021</v>
      </c>
      <c r="I351" s="19">
        <v>2021</v>
      </c>
      <c r="J351" s="19">
        <v>2022</v>
      </c>
      <c r="K351" s="21">
        <v>4000</v>
      </c>
      <c r="L351" s="21">
        <v>4000</v>
      </c>
      <c r="M351" s="20">
        <v>0.8</v>
      </c>
      <c r="N351" s="8"/>
    </row>
    <row r="352" spans="1:14" ht="165" customHeight="1" x14ac:dyDescent="0.25">
      <c r="A352" s="19" t="s">
        <v>1761</v>
      </c>
      <c r="B352" s="19" t="s">
        <v>5</v>
      </c>
      <c r="C352" s="36" t="s">
        <v>1763</v>
      </c>
      <c r="D352" s="36" t="s">
        <v>1762</v>
      </c>
      <c r="E352" s="19" t="s">
        <v>393</v>
      </c>
      <c r="F352" s="19" t="s">
        <v>1764</v>
      </c>
      <c r="G352" s="18" t="s">
        <v>10</v>
      </c>
      <c r="H352" s="19">
        <v>2021</v>
      </c>
      <c r="I352" s="19">
        <v>2021</v>
      </c>
      <c r="J352" s="19">
        <v>2021</v>
      </c>
      <c r="K352" s="21">
        <v>4000</v>
      </c>
      <c r="L352" s="21">
        <v>4000</v>
      </c>
      <c r="M352" s="20">
        <v>0.8</v>
      </c>
      <c r="N352" s="8"/>
    </row>
    <row r="353" spans="1:14" ht="165" customHeight="1" x14ac:dyDescent="0.25">
      <c r="A353" s="19" t="s">
        <v>1775</v>
      </c>
      <c r="B353" s="19" t="s">
        <v>5</v>
      </c>
      <c r="C353" s="36" t="s">
        <v>1770</v>
      </c>
      <c r="D353" s="36" t="s">
        <v>1771</v>
      </c>
      <c r="E353" s="19" t="s">
        <v>393</v>
      </c>
      <c r="F353" s="19" t="s">
        <v>1772</v>
      </c>
      <c r="G353" s="18" t="s">
        <v>10</v>
      </c>
      <c r="H353" s="19">
        <v>2021</v>
      </c>
      <c r="I353" s="19">
        <v>2021</v>
      </c>
      <c r="J353" s="19">
        <v>2022</v>
      </c>
      <c r="K353" s="21">
        <v>4000</v>
      </c>
      <c r="L353" s="21">
        <v>4000</v>
      </c>
      <c r="M353" s="20">
        <v>0.8</v>
      </c>
      <c r="N353" s="8"/>
    </row>
    <row r="354" spans="1:14" ht="165" customHeight="1" x14ac:dyDescent="0.25">
      <c r="A354" s="19" t="s">
        <v>1776</v>
      </c>
      <c r="B354" s="19" t="s">
        <v>5</v>
      </c>
      <c r="C354" s="36" t="s">
        <v>1777</v>
      </c>
      <c r="D354" s="36" t="s">
        <v>1245</v>
      </c>
      <c r="E354" s="19" t="s">
        <v>393</v>
      </c>
      <c r="F354" s="19" t="s">
        <v>1778</v>
      </c>
      <c r="G354" s="18" t="s">
        <v>10</v>
      </c>
      <c r="H354" s="19">
        <v>2021</v>
      </c>
      <c r="I354" s="19">
        <v>2021</v>
      </c>
      <c r="J354" s="19">
        <v>2022</v>
      </c>
      <c r="K354" s="21">
        <v>4000</v>
      </c>
      <c r="L354" s="21">
        <v>4000</v>
      </c>
      <c r="M354" s="20">
        <v>0.8</v>
      </c>
      <c r="N354" s="8"/>
    </row>
    <row r="355" spans="1:14" ht="165" customHeight="1" x14ac:dyDescent="0.25">
      <c r="A355" s="19" t="s">
        <v>1779</v>
      </c>
      <c r="B355" s="19" t="s">
        <v>5</v>
      </c>
      <c r="C355" s="36" t="s">
        <v>1781</v>
      </c>
      <c r="D355" s="36" t="s">
        <v>1783</v>
      </c>
      <c r="E355" s="19" t="s">
        <v>393</v>
      </c>
      <c r="F355" s="19" t="s">
        <v>1782</v>
      </c>
      <c r="G355" s="18" t="s">
        <v>10</v>
      </c>
      <c r="H355" s="19">
        <v>2021</v>
      </c>
      <c r="I355" s="19">
        <v>2021</v>
      </c>
      <c r="J355" s="19">
        <v>2021</v>
      </c>
      <c r="K355" s="21">
        <v>4000</v>
      </c>
      <c r="L355" s="21">
        <v>4000</v>
      </c>
      <c r="M355" s="20">
        <v>0.8</v>
      </c>
      <c r="N355" s="8"/>
    </row>
    <row r="356" spans="1:14" ht="165" customHeight="1" x14ac:dyDescent="0.25">
      <c r="A356" s="19" t="s">
        <v>1780</v>
      </c>
      <c r="B356" s="19" t="s">
        <v>5</v>
      </c>
      <c r="C356" s="36" t="s">
        <v>1784</v>
      </c>
      <c r="D356" s="36" t="s">
        <v>1785</v>
      </c>
      <c r="E356" s="19" t="s">
        <v>393</v>
      </c>
      <c r="F356" s="19" t="s">
        <v>1786</v>
      </c>
      <c r="G356" s="18" t="s">
        <v>10</v>
      </c>
      <c r="H356" s="19">
        <v>2021</v>
      </c>
      <c r="I356" s="19">
        <v>2021</v>
      </c>
      <c r="J356" s="19">
        <v>2022</v>
      </c>
      <c r="K356" s="21">
        <v>4000</v>
      </c>
      <c r="L356" s="21">
        <v>4000</v>
      </c>
      <c r="M356" s="20">
        <v>0.8</v>
      </c>
      <c r="N356" s="8"/>
    </row>
    <row r="357" spans="1:14" ht="165" customHeight="1" x14ac:dyDescent="0.25">
      <c r="A357" s="19" t="s">
        <v>1797</v>
      </c>
      <c r="B357" s="19" t="s">
        <v>5</v>
      </c>
      <c r="C357" s="36" t="s">
        <v>1799</v>
      </c>
      <c r="D357" s="36" t="s">
        <v>1798</v>
      </c>
      <c r="E357" s="19" t="s">
        <v>393</v>
      </c>
      <c r="F357" s="19" t="s">
        <v>1543</v>
      </c>
      <c r="G357" s="18" t="s">
        <v>10</v>
      </c>
      <c r="H357" s="19">
        <v>2021</v>
      </c>
      <c r="I357" s="19">
        <v>2021</v>
      </c>
      <c r="J357" s="19">
        <v>2022</v>
      </c>
      <c r="K357" s="21">
        <v>4000</v>
      </c>
      <c r="L357" s="21">
        <v>4000</v>
      </c>
      <c r="M357" s="20">
        <v>0.8</v>
      </c>
      <c r="N357" s="8"/>
    </row>
    <row r="358" spans="1:14" ht="165" customHeight="1" x14ac:dyDescent="0.25">
      <c r="A358" s="19" t="s">
        <v>1824</v>
      </c>
      <c r="B358" s="19" t="s">
        <v>5</v>
      </c>
      <c r="C358" s="36" t="s">
        <v>1825</v>
      </c>
      <c r="D358" s="36" t="s">
        <v>1826</v>
      </c>
      <c r="E358" s="19" t="s">
        <v>393</v>
      </c>
      <c r="F358" s="19" t="s">
        <v>82</v>
      </c>
      <c r="G358" s="18" t="s">
        <v>10</v>
      </c>
      <c r="H358" s="19">
        <v>2021</v>
      </c>
      <c r="I358" s="19">
        <v>2021</v>
      </c>
      <c r="J358" s="19">
        <v>2021</v>
      </c>
      <c r="K358" s="21">
        <v>4000</v>
      </c>
      <c r="L358" s="21">
        <v>4000</v>
      </c>
      <c r="M358" s="20">
        <v>0.8</v>
      </c>
      <c r="N358" s="8"/>
    </row>
    <row r="359" spans="1:14" ht="165" customHeight="1" x14ac:dyDescent="0.25">
      <c r="A359" s="19" t="s">
        <v>1805</v>
      </c>
      <c r="B359" s="19" t="s">
        <v>5</v>
      </c>
      <c r="C359" s="36" t="s">
        <v>2283</v>
      </c>
      <c r="D359" s="36" t="s">
        <v>873</v>
      </c>
      <c r="E359" s="19" t="s">
        <v>393</v>
      </c>
      <c r="F359" s="19" t="s">
        <v>18</v>
      </c>
      <c r="G359" s="18" t="s">
        <v>10</v>
      </c>
      <c r="H359" s="19">
        <v>2021</v>
      </c>
      <c r="I359" s="19">
        <v>2021</v>
      </c>
      <c r="J359" s="19">
        <v>2022</v>
      </c>
      <c r="K359" s="21">
        <v>4000</v>
      </c>
      <c r="L359" s="21">
        <v>4000</v>
      </c>
      <c r="M359" s="20">
        <v>0.8</v>
      </c>
      <c r="N359" s="8"/>
    </row>
    <row r="360" spans="1:14" ht="165" customHeight="1" x14ac:dyDescent="0.25">
      <c r="A360" s="19" t="s">
        <v>1832</v>
      </c>
      <c r="B360" s="19" t="s">
        <v>5</v>
      </c>
      <c r="C360" s="36" t="s">
        <v>1834</v>
      </c>
      <c r="D360" s="36" t="s">
        <v>1838</v>
      </c>
      <c r="E360" s="19" t="s">
        <v>393</v>
      </c>
      <c r="F360" s="19" t="s">
        <v>1839</v>
      </c>
      <c r="G360" s="18" t="s">
        <v>10</v>
      </c>
      <c r="H360" s="19">
        <v>2021</v>
      </c>
      <c r="I360" s="19">
        <v>2021</v>
      </c>
      <c r="J360" s="19">
        <v>2022</v>
      </c>
      <c r="K360" s="21">
        <v>4000</v>
      </c>
      <c r="L360" s="21">
        <v>4000</v>
      </c>
      <c r="M360" s="20">
        <v>0.8</v>
      </c>
      <c r="N360" s="8"/>
    </row>
    <row r="361" spans="1:14" ht="165" customHeight="1" x14ac:dyDescent="0.25">
      <c r="A361" s="19" t="s">
        <v>1833</v>
      </c>
      <c r="B361" s="19" t="s">
        <v>5</v>
      </c>
      <c r="C361" s="36" t="s">
        <v>1835</v>
      </c>
      <c r="D361" s="36" t="s">
        <v>1305</v>
      </c>
      <c r="E361" s="19" t="s">
        <v>1837</v>
      </c>
      <c r="F361" s="19" t="s">
        <v>1836</v>
      </c>
      <c r="G361" s="18" t="s">
        <v>10</v>
      </c>
      <c r="H361" s="19">
        <v>2021</v>
      </c>
      <c r="I361" s="19">
        <v>2021</v>
      </c>
      <c r="J361" s="19">
        <v>2021</v>
      </c>
      <c r="K361" s="21">
        <v>4000</v>
      </c>
      <c r="L361" s="21">
        <v>4000</v>
      </c>
      <c r="M361" s="20">
        <v>0.8</v>
      </c>
      <c r="N361" s="8"/>
    </row>
    <row r="362" spans="1:14" ht="165" customHeight="1" x14ac:dyDescent="0.25">
      <c r="A362" s="19" t="s">
        <v>1840</v>
      </c>
      <c r="B362" s="19" t="s">
        <v>5</v>
      </c>
      <c r="C362" s="36" t="s">
        <v>1841</v>
      </c>
      <c r="D362" s="36" t="s">
        <v>1842</v>
      </c>
      <c r="E362" s="19" t="s">
        <v>393</v>
      </c>
      <c r="F362" s="19" t="s">
        <v>878</v>
      </c>
      <c r="G362" s="18" t="s">
        <v>10</v>
      </c>
      <c r="H362" s="19">
        <v>2021</v>
      </c>
      <c r="I362" s="19">
        <v>2021</v>
      </c>
      <c r="J362" s="19">
        <v>2021</v>
      </c>
      <c r="K362" s="21">
        <v>4000</v>
      </c>
      <c r="L362" s="21">
        <v>4000</v>
      </c>
      <c r="M362" s="20">
        <v>0.8</v>
      </c>
      <c r="N362" s="8"/>
    </row>
    <row r="363" spans="1:14" ht="165" customHeight="1" x14ac:dyDescent="0.25">
      <c r="A363" s="19" t="s">
        <v>1846</v>
      </c>
      <c r="B363" s="19" t="s">
        <v>5</v>
      </c>
      <c r="C363" s="36" t="s">
        <v>1848</v>
      </c>
      <c r="D363" s="36" t="s">
        <v>1847</v>
      </c>
      <c r="E363" s="19" t="s">
        <v>393</v>
      </c>
      <c r="F363" s="19" t="s">
        <v>1849</v>
      </c>
      <c r="G363" s="18" t="s">
        <v>10</v>
      </c>
      <c r="H363" s="19">
        <v>2021</v>
      </c>
      <c r="I363" s="19">
        <v>2021</v>
      </c>
      <c r="J363" s="19">
        <v>2022</v>
      </c>
      <c r="K363" s="21">
        <v>4000</v>
      </c>
      <c r="L363" s="21">
        <v>4000</v>
      </c>
      <c r="M363" s="20">
        <v>0.8</v>
      </c>
      <c r="N363" s="8"/>
    </row>
    <row r="364" spans="1:14" ht="165" customHeight="1" x14ac:dyDescent="0.25">
      <c r="A364" s="19" t="s">
        <v>1854</v>
      </c>
      <c r="B364" s="19" t="s">
        <v>5</v>
      </c>
      <c r="C364" s="36" t="s">
        <v>1855</v>
      </c>
      <c r="D364" s="36" t="s">
        <v>1856</v>
      </c>
      <c r="E364" s="19" t="s">
        <v>393</v>
      </c>
      <c r="F364" s="19" t="s">
        <v>527</v>
      </c>
      <c r="G364" s="18" t="s">
        <v>10</v>
      </c>
      <c r="H364" s="19">
        <v>2021</v>
      </c>
      <c r="I364" s="19">
        <v>2021</v>
      </c>
      <c r="J364" s="19">
        <v>2022</v>
      </c>
      <c r="K364" s="21">
        <v>4000</v>
      </c>
      <c r="L364" s="12" t="s">
        <v>51</v>
      </c>
      <c r="M364" s="20">
        <v>0.8</v>
      </c>
      <c r="N364" s="8"/>
    </row>
    <row r="365" spans="1:14" ht="165" customHeight="1" x14ac:dyDescent="0.25">
      <c r="A365" s="19" t="s">
        <v>1850</v>
      </c>
      <c r="B365" s="19" t="s">
        <v>5</v>
      </c>
      <c r="C365" s="36" t="s">
        <v>1851</v>
      </c>
      <c r="D365" s="36" t="s">
        <v>1852</v>
      </c>
      <c r="E365" s="19" t="s">
        <v>393</v>
      </c>
      <c r="F365" s="19" t="s">
        <v>1853</v>
      </c>
      <c r="G365" s="18" t="s">
        <v>10</v>
      </c>
      <c r="H365" s="19">
        <v>2021</v>
      </c>
      <c r="I365" s="19">
        <v>2021</v>
      </c>
      <c r="J365" s="19">
        <v>2022</v>
      </c>
      <c r="K365" s="21">
        <v>4000</v>
      </c>
      <c r="L365" s="21">
        <v>4000</v>
      </c>
      <c r="M365" s="20">
        <v>0.8</v>
      </c>
      <c r="N365" s="8"/>
    </row>
    <row r="366" spans="1:14" ht="165" customHeight="1" x14ac:dyDescent="0.25">
      <c r="A366" s="19" t="s">
        <v>1860</v>
      </c>
      <c r="B366" s="19" t="s">
        <v>5</v>
      </c>
      <c r="C366" s="36" t="s">
        <v>1862</v>
      </c>
      <c r="D366" s="36" t="s">
        <v>1861</v>
      </c>
      <c r="E366" s="19" t="s">
        <v>393</v>
      </c>
      <c r="F366" s="19" t="s">
        <v>678</v>
      </c>
      <c r="G366" s="18" t="s">
        <v>10</v>
      </c>
      <c r="H366" s="19">
        <v>2021</v>
      </c>
      <c r="I366" s="19">
        <v>2021</v>
      </c>
      <c r="J366" s="19">
        <v>2022</v>
      </c>
      <c r="K366" s="21">
        <v>4000</v>
      </c>
      <c r="L366" s="21">
        <v>4000</v>
      </c>
      <c r="M366" s="20">
        <v>0.8</v>
      </c>
      <c r="N366" s="8"/>
    </row>
    <row r="367" spans="1:14" ht="165" customHeight="1" x14ac:dyDescent="0.25">
      <c r="A367" s="19" t="s">
        <v>1863</v>
      </c>
      <c r="B367" s="19" t="s">
        <v>5</v>
      </c>
      <c r="C367" s="36" t="s">
        <v>1865</v>
      </c>
      <c r="D367" s="36" t="s">
        <v>1864</v>
      </c>
      <c r="E367" s="19" t="s">
        <v>393</v>
      </c>
      <c r="F367" s="19" t="s">
        <v>1866</v>
      </c>
      <c r="G367" s="18" t="s">
        <v>10</v>
      </c>
      <c r="H367" s="19">
        <v>2021</v>
      </c>
      <c r="I367" s="19">
        <v>2021</v>
      </c>
      <c r="J367" s="19">
        <v>2022</v>
      </c>
      <c r="K367" s="21">
        <v>4000</v>
      </c>
      <c r="L367" s="21">
        <v>4000</v>
      </c>
      <c r="M367" s="20">
        <v>0.8</v>
      </c>
      <c r="N367" s="8"/>
    </row>
    <row r="368" spans="1:14" ht="165" customHeight="1" x14ac:dyDescent="0.25">
      <c r="A368" s="19" t="s">
        <v>1871</v>
      </c>
      <c r="B368" s="19" t="s">
        <v>5</v>
      </c>
      <c r="C368" s="36" t="s">
        <v>1873</v>
      </c>
      <c r="D368" s="36" t="s">
        <v>1874</v>
      </c>
      <c r="E368" s="19" t="s">
        <v>393</v>
      </c>
      <c r="F368" s="19" t="s">
        <v>1875</v>
      </c>
      <c r="G368" s="18" t="s">
        <v>10</v>
      </c>
      <c r="H368" s="19">
        <v>2021</v>
      </c>
      <c r="I368" s="19">
        <v>2021</v>
      </c>
      <c r="J368" s="19">
        <v>2022</v>
      </c>
      <c r="K368" s="21">
        <v>4000</v>
      </c>
      <c r="L368" s="21">
        <v>4000</v>
      </c>
      <c r="M368" s="20">
        <v>0.8</v>
      </c>
      <c r="N368" s="8"/>
    </row>
    <row r="369" spans="1:14" ht="165" customHeight="1" x14ac:dyDescent="0.25">
      <c r="A369" s="19" t="s">
        <v>1872</v>
      </c>
      <c r="B369" s="19" t="s">
        <v>5</v>
      </c>
      <c r="C369" s="36" t="s">
        <v>1876</v>
      </c>
      <c r="D369" s="36" t="s">
        <v>1877</v>
      </c>
      <c r="E369" s="19" t="s">
        <v>393</v>
      </c>
      <c r="F369" s="19" t="s">
        <v>1878</v>
      </c>
      <c r="G369" s="18" t="s">
        <v>10</v>
      </c>
      <c r="H369" s="19">
        <v>2021</v>
      </c>
      <c r="I369" s="19">
        <v>2021</v>
      </c>
      <c r="J369" s="19">
        <v>2022</v>
      </c>
      <c r="K369" s="21">
        <v>4000</v>
      </c>
      <c r="L369" s="12" t="s">
        <v>51</v>
      </c>
      <c r="M369" s="20">
        <v>0.8</v>
      </c>
      <c r="N369" s="8"/>
    </row>
    <row r="370" spans="1:14" ht="165" customHeight="1" x14ac:dyDescent="0.25">
      <c r="A370" s="19" t="s">
        <v>1884</v>
      </c>
      <c r="B370" s="19" t="s">
        <v>5</v>
      </c>
      <c r="C370" s="36" t="s">
        <v>1885</v>
      </c>
      <c r="D370" s="36" t="s">
        <v>1886</v>
      </c>
      <c r="E370" s="19" t="s">
        <v>393</v>
      </c>
      <c r="F370" s="19" t="s">
        <v>1887</v>
      </c>
      <c r="G370" s="18" t="s">
        <v>10</v>
      </c>
      <c r="H370" s="19">
        <v>2021</v>
      </c>
      <c r="I370" s="19">
        <v>2021</v>
      </c>
      <c r="J370" s="19">
        <v>2022</v>
      </c>
      <c r="K370" s="21">
        <v>4000</v>
      </c>
      <c r="L370" s="21">
        <v>4000</v>
      </c>
      <c r="M370" s="20">
        <v>0.8</v>
      </c>
      <c r="N370" s="8"/>
    </row>
    <row r="371" spans="1:14" ht="165" customHeight="1" x14ac:dyDescent="0.25">
      <c r="A371" s="19" t="s">
        <v>1888</v>
      </c>
      <c r="B371" s="19" t="s">
        <v>5</v>
      </c>
      <c r="C371" s="36" t="s">
        <v>1858</v>
      </c>
      <c r="D371" s="36" t="s">
        <v>1889</v>
      </c>
      <c r="E371" s="19" t="s">
        <v>393</v>
      </c>
      <c r="F371" s="19" t="s">
        <v>748</v>
      </c>
      <c r="G371" s="18" t="s">
        <v>10</v>
      </c>
      <c r="H371" s="19">
        <v>2021</v>
      </c>
      <c r="I371" s="19">
        <v>2021</v>
      </c>
      <c r="J371" s="19">
        <v>2022</v>
      </c>
      <c r="K371" s="21">
        <v>4000</v>
      </c>
      <c r="L371" s="21">
        <v>4000</v>
      </c>
      <c r="M371" s="20">
        <v>0.8</v>
      </c>
      <c r="N371" s="8"/>
    </row>
    <row r="372" spans="1:14" ht="165" customHeight="1" x14ac:dyDescent="0.25">
      <c r="A372" s="19" t="s">
        <v>1890</v>
      </c>
      <c r="B372" s="19" t="s">
        <v>5</v>
      </c>
      <c r="C372" s="36" t="s">
        <v>1891</v>
      </c>
      <c r="D372" s="36" t="s">
        <v>1892</v>
      </c>
      <c r="E372" s="19" t="s">
        <v>393</v>
      </c>
      <c r="F372" s="19" t="s">
        <v>1893</v>
      </c>
      <c r="G372" s="18" t="s">
        <v>10</v>
      </c>
      <c r="H372" s="19">
        <v>2021</v>
      </c>
      <c r="I372" s="19">
        <v>2021</v>
      </c>
      <c r="J372" s="19">
        <v>2022</v>
      </c>
      <c r="K372" s="21">
        <v>4000</v>
      </c>
      <c r="L372" s="21">
        <v>4000</v>
      </c>
      <c r="M372" s="20">
        <v>0.8</v>
      </c>
      <c r="N372" s="8"/>
    </row>
    <row r="373" spans="1:14" ht="165" customHeight="1" x14ac:dyDescent="0.25">
      <c r="A373" s="19" t="s">
        <v>1901</v>
      </c>
      <c r="B373" s="19" t="s">
        <v>5</v>
      </c>
      <c r="C373" s="36" t="s">
        <v>1898</v>
      </c>
      <c r="D373" s="36" t="s">
        <v>1899</v>
      </c>
      <c r="E373" s="19" t="s">
        <v>393</v>
      </c>
      <c r="F373" s="19" t="s">
        <v>1900</v>
      </c>
      <c r="G373" s="18" t="s">
        <v>10</v>
      </c>
      <c r="H373" s="19">
        <v>2021</v>
      </c>
      <c r="I373" s="19">
        <v>2021</v>
      </c>
      <c r="J373" s="19">
        <v>2022</v>
      </c>
      <c r="K373" s="21">
        <v>4000</v>
      </c>
      <c r="L373" s="21">
        <v>4000</v>
      </c>
      <c r="M373" s="20">
        <v>0.8</v>
      </c>
      <c r="N373" s="8"/>
    </row>
    <row r="374" spans="1:14" ht="165" customHeight="1" x14ac:dyDescent="0.25">
      <c r="A374" s="19" t="s">
        <v>1902</v>
      </c>
      <c r="B374" s="19" t="s">
        <v>5</v>
      </c>
      <c r="C374" s="36" t="s">
        <v>1904</v>
      </c>
      <c r="D374" s="36" t="s">
        <v>1905</v>
      </c>
      <c r="E374" s="19" t="s">
        <v>393</v>
      </c>
      <c r="F374" s="19" t="s">
        <v>1906</v>
      </c>
      <c r="G374" s="18" t="s">
        <v>10</v>
      </c>
      <c r="H374" s="19">
        <v>2021</v>
      </c>
      <c r="I374" s="19">
        <v>2021</v>
      </c>
      <c r="J374" s="19">
        <v>2022</v>
      </c>
      <c r="K374" s="21">
        <v>4000</v>
      </c>
      <c r="L374" s="21">
        <v>4000</v>
      </c>
      <c r="M374" s="20">
        <v>0.8</v>
      </c>
      <c r="N374" s="8"/>
    </row>
    <row r="375" spans="1:14" ht="165" customHeight="1" x14ac:dyDescent="0.25">
      <c r="A375" s="19" t="s">
        <v>1910</v>
      </c>
      <c r="B375" s="19" t="s">
        <v>5</v>
      </c>
      <c r="C375" s="36" t="s">
        <v>1911</v>
      </c>
      <c r="D375" s="36" t="s">
        <v>1912</v>
      </c>
      <c r="E375" s="19" t="s">
        <v>393</v>
      </c>
      <c r="F375" s="19" t="s">
        <v>1913</v>
      </c>
      <c r="G375" s="18" t="s">
        <v>10</v>
      </c>
      <c r="H375" s="19">
        <v>2021</v>
      </c>
      <c r="I375" s="19">
        <v>2021</v>
      </c>
      <c r="J375" s="19">
        <v>2022</v>
      </c>
      <c r="K375" s="21">
        <v>4000</v>
      </c>
      <c r="L375" s="21">
        <v>4000</v>
      </c>
      <c r="M375" s="20">
        <v>0.8</v>
      </c>
      <c r="N375" s="8"/>
    </row>
    <row r="376" spans="1:14" ht="165" customHeight="1" x14ac:dyDescent="0.25">
      <c r="A376" s="19" t="s">
        <v>1914</v>
      </c>
      <c r="B376" s="19" t="s">
        <v>5</v>
      </c>
      <c r="C376" s="36" t="s">
        <v>1916</v>
      </c>
      <c r="D376" s="36" t="s">
        <v>1915</v>
      </c>
      <c r="E376" s="19" t="s">
        <v>393</v>
      </c>
      <c r="F376" s="19" t="s">
        <v>1917</v>
      </c>
      <c r="G376" s="18" t="s">
        <v>10</v>
      </c>
      <c r="H376" s="19">
        <v>2021</v>
      </c>
      <c r="I376" s="19">
        <v>2021</v>
      </c>
      <c r="J376" s="19">
        <v>2022</v>
      </c>
      <c r="K376" s="21">
        <v>4000</v>
      </c>
      <c r="L376" s="12" t="s">
        <v>51</v>
      </c>
      <c r="M376" s="20">
        <v>0.8</v>
      </c>
      <c r="N376" s="8"/>
    </row>
    <row r="377" spans="1:14" ht="165" customHeight="1" x14ac:dyDescent="0.25">
      <c r="A377" s="19" t="s">
        <v>1928</v>
      </c>
      <c r="B377" s="19" t="s">
        <v>5</v>
      </c>
      <c r="C377" s="36" t="s">
        <v>1931</v>
      </c>
      <c r="D377" s="36" t="s">
        <v>1930</v>
      </c>
      <c r="E377" s="19" t="s">
        <v>393</v>
      </c>
      <c r="F377" s="19" t="s">
        <v>1935</v>
      </c>
      <c r="G377" s="18" t="s">
        <v>10</v>
      </c>
      <c r="H377" s="19">
        <v>2021</v>
      </c>
      <c r="I377" s="19">
        <v>2021</v>
      </c>
      <c r="J377" s="19">
        <v>2022</v>
      </c>
      <c r="K377" s="21">
        <v>4000</v>
      </c>
      <c r="L377" s="21">
        <v>4000</v>
      </c>
      <c r="M377" s="20">
        <v>0.8</v>
      </c>
      <c r="N377" s="8"/>
    </row>
    <row r="378" spans="1:14" ht="165" customHeight="1" x14ac:dyDescent="0.25">
      <c r="A378" s="19" t="s">
        <v>1929</v>
      </c>
      <c r="B378" s="19" t="s">
        <v>5</v>
      </c>
      <c r="C378" s="36" t="s">
        <v>1932</v>
      </c>
      <c r="D378" s="36" t="s">
        <v>1933</v>
      </c>
      <c r="E378" s="19" t="s">
        <v>393</v>
      </c>
      <c r="F378" s="19" t="s">
        <v>1934</v>
      </c>
      <c r="G378" s="18" t="s">
        <v>10</v>
      </c>
      <c r="H378" s="19">
        <v>2021</v>
      </c>
      <c r="I378" s="19">
        <v>2021</v>
      </c>
      <c r="J378" s="19">
        <v>2022</v>
      </c>
      <c r="K378" s="21">
        <v>4000</v>
      </c>
      <c r="L378" s="21">
        <v>4000</v>
      </c>
      <c r="M378" s="20">
        <v>0.8</v>
      </c>
      <c r="N378" s="8"/>
    </row>
    <row r="379" spans="1:14" ht="165" customHeight="1" x14ac:dyDescent="0.25">
      <c r="A379" s="19" t="s">
        <v>1936</v>
      </c>
      <c r="B379" s="19" t="s">
        <v>5</v>
      </c>
      <c r="C379" s="36" t="s">
        <v>1937</v>
      </c>
      <c r="D379" s="36" t="s">
        <v>1938</v>
      </c>
      <c r="E379" s="19" t="s">
        <v>393</v>
      </c>
      <c r="F379" s="19" t="s">
        <v>1939</v>
      </c>
      <c r="G379" s="18" t="s">
        <v>10</v>
      </c>
      <c r="H379" s="19">
        <v>2021</v>
      </c>
      <c r="I379" s="19">
        <v>2021</v>
      </c>
      <c r="J379" s="19">
        <v>2022</v>
      </c>
      <c r="K379" s="21">
        <v>4000</v>
      </c>
      <c r="L379" s="21">
        <v>4000</v>
      </c>
      <c r="M379" s="20">
        <v>0.8</v>
      </c>
      <c r="N379" s="8"/>
    </row>
    <row r="380" spans="1:14" ht="165" customHeight="1" x14ac:dyDescent="0.25">
      <c r="A380" s="19" t="s">
        <v>1975</v>
      </c>
      <c r="B380" s="19" t="s">
        <v>5</v>
      </c>
      <c r="C380" s="36" t="s">
        <v>1976</v>
      </c>
      <c r="D380" s="36" t="s">
        <v>1977</v>
      </c>
      <c r="E380" s="19" t="s">
        <v>393</v>
      </c>
      <c r="F380" s="19" t="s">
        <v>1978</v>
      </c>
      <c r="G380" s="18" t="s">
        <v>10</v>
      </c>
      <c r="H380" s="19">
        <v>2022</v>
      </c>
      <c r="I380" s="19">
        <v>2022</v>
      </c>
      <c r="J380" s="19">
        <v>2023</v>
      </c>
      <c r="K380" s="21">
        <v>4000</v>
      </c>
      <c r="L380" s="12" t="s">
        <v>51</v>
      </c>
      <c r="M380" s="20">
        <v>0.8</v>
      </c>
      <c r="N380" s="8"/>
    </row>
    <row r="381" spans="1:14" ht="165" customHeight="1" x14ac:dyDescent="0.25">
      <c r="A381" s="19" t="s">
        <v>1979</v>
      </c>
      <c r="B381" s="19" t="s">
        <v>5</v>
      </c>
      <c r="C381" s="36" t="s">
        <v>1981</v>
      </c>
      <c r="D381" s="36" t="s">
        <v>1980</v>
      </c>
      <c r="E381" s="19" t="s">
        <v>393</v>
      </c>
      <c r="F381" s="19" t="s">
        <v>1982</v>
      </c>
      <c r="G381" s="18" t="s">
        <v>10</v>
      </c>
      <c r="H381" s="19">
        <v>2022</v>
      </c>
      <c r="I381" s="19">
        <v>2022</v>
      </c>
      <c r="J381" s="19">
        <v>2023</v>
      </c>
      <c r="K381" s="21">
        <v>4000</v>
      </c>
      <c r="L381" s="21">
        <v>4000</v>
      </c>
      <c r="M381" s="20">
        <v>0.8</v>
      </c>
      <c r="N381" s="8"/>
    </row>
    <row r="382" spans="1:14" ht="165" customHeight="1" x14ac:dyDescent="0.25">
      <c r="A382" s="19" t="s">
        <v>1983</v>
      </c>
      <c r="B382" s="19" t="s">
        <v>5</v>
      </c>
      <c r="C382" s="36" t="s">
        <v>1984</v>
      </c>
      <c r="D382" s="36" t="s">
        <v>1985</v>
      </c>
      <c r="E382" s="19" t="s">
        <v>393</v>
      </c>
      <c r="F382" s="19" t="s">
        <v>1986</v>
      </c>
      <c r="G382" s="18" t="s">
        <v>10</v>
      </c>
      <c r="H382" s="19">
        <v>2022</v>
      </c>
      <c r="I382" s="19">
        <v>2022</v>
      </c>
      <c r="J382" s="19">
        <v>2022</v>
      </c>
      <c r="K382" s="21">
        <v>4000</v>
      </c>
      <c r="L382" s="21">
        <v>4000</v>
      </c>
      <c r="M382" s="20">
        <v>0.8</v>
      </c>
      <c r="N382" s="8"/>
    </row>
    <row r="383" spans="1:14" ht="165" customHeight="1" x14ac:dyDescent="0.25">
      <c r="A383" s="19" t="s">
        <v>1987</v>
      </c>
      <c r="B383" s="19" t="s">
        <v>5</v>
      </c>
      <c r="C383" s="36" t="s">
        <v>1988</v>
      </c>
      <c r="D383" s="36" t="s">
        <v>1989</v>
      </c>
      <c r="E383" s="19" t="s">
        <v>393</v>
      </c>
      <c r="F383" s="19" t="s">
        <v>1990</v>
      </c>
      <c r="G383" s="18" t="s">
        <v>10</v>
      </c>
      <c r="H383" s="19">
        <v>2022</v>
      </c>
      <c r="I383" s="19">
        <v>2022</v>
      </c>
      <c r="J383" s="19">
        <v>2023</v>
      </c>
      <c r="K383" s="21">
        <v>4000</v>
      </c>
      <c r="L383" s="21">
        <v>4000</v>
      </c>
      <c r="M383" s="20">
        <v>0.8</v>
      </c>
      <c r="N383" s="8"/>
    </row>
    <row r="384" spans="1:14" ht="165" customHeight="1" x14ac:dyDescent="0.25">
      <c r="A384" s="19" t="s">
        <v>1996</v>
      </c>
      <c r="B384" s="19" t="s">
        <v>5</v>
      </c>
      <c r="C384" s="36" t="s">
        <v>1998</v>
      </c>
      <c r="D384" s="36" t="s">
        <v>2000</v>
      </c>
      <c r="E384" s="19" t="s">
        <v>393</v>
      </c>
      <c r="F384" s="19" t="s">
        <v>2002</v>
      </c>
      <c r="G384" s="18" t="s">
        <v>10</v>
      </c>
      <c r="H384" s="19">
        <v>2022</v>
      </c>
      <c r="I384" s="19">
        <v>2022</v>
      </c>
      <c r="J384" s="19">
        <v>2022</v>
      </c>
      <c r="K384" s="21">
        <v>4000</v>
      </c>
      <c r="L384" s="21">
        <v>4000</v>
      </c>
      <c r="M384" s="20">
        <v>0.8</v>
      </c>
      <c r="N384" s="8"/>
    </row>
    <row r="385" spans="1:14" ht="165" customHeight="1" x14ac:dyDescent="0.25">
      <c r="A385" s="19" t="s">
        <v>1997</v>
      </c>
      <c r="B385" s="19" t="s">
        <v>5</v>
      </c>
      <c r="C385" s="36" t="s">
        <v>1999</v>
      </c>
      <c r="D385" s="36" t="s">
        <v>2001</v>
      </c>
      <c r="E385" s="19" t="s">
        <v>393</v>
      </c>
      <c r="F385" s="19" t="s">
        <v>2003</v>
      </c>
      <c r="G385" s="18" t="s">
        <v>10</v>
      </c>
      <c r="H385" s="19">
        <v>2022</v>
      </c>
      <c r="I385" s="19">
        <v>2022</v>
      </c>
      <c r="J385" s="19">
        <v>2022</v>
      </c>
      <c r="K385" s="21">
        <v>4000</v>
      </c>
      <c r="L385" s="21">
        <v>4000</v>
      </c>
      <c r="M385" s="20">
        <v>0.8</v>
      </c>
      <c r="N385" s="8"/>
    </row>
    <row r="386" spans="1:14" ht="165" customHeight="1" x14ac:dyDescent="0.25">
      <c r="A386" s="19" t="s">
        <v>2004</v>
      </c>
      <c r="B386" s="19" t="s">
        <v>5</v>
      </c>
      <c r="C386" s="36" t="s">
        <v>2006</v>
      </c>
      <c r="D386" s="36" t="s">
        <v>2005</v>
      </c>
      <c r="E386" s="19" t="s">
        <v>393</v>
      </c>
      <c r="F386" s="19" t="s">
        <v>2007</v>
      </c>
      <c r="G386" s="18" t="s">
        <v>10</v>
      </c>
      <c r="H386" s="19">
        <v>2022</v>
      </c>
      <c r="I386" s="19">
        <v>2022</v>
      </c>
      <c r="J386" s="19">
        <v>2022</v>
      </c>
      <c r="K386" s="21">
        <v>4000</v>
      </c>
      <c r="L386" s="21">
        <v>4000</v>
      </c>
      <c r="M386" s="20">
        <v>0.8</v>
      </c>
      <c r="N386" s="8"/>
    </row>
    <row r="387" spans="1:14" ht="165" customHeight="1" x14ac:dyDescent="0.25">
      <c r="A387" s="19" t="s">
        <v>2016</v>
      </c>
      <c r="B387" s="19" t="s">
        <v>5</v>
      </c>
      <c r="C387" s="36" t="s">
        <v>2017</v>
      </c>
      <c r="D387" s="36" t="s">
        <v>2019</v>
      </c>
      <c r="E387" s="19" t="s">
        <v>393</v>
      </c>
      <c r="F387" s="19" t="s">
        <v>2018</v>
      </c>
      <c r="G387" s="18" t="s">
        <v>10</v>
      </c>
      <c r="H387" s="19">
        <v>2022</v>
      </c>
      <c r="I387" s="19">
        <v>2022</v>
      </c>
      <c r="J387" s="19">
        <v>2022</v>
      </c>
      <c r="K387" s="21">
        <v>4000</v>
      </c>
      <c r="L387" s="21">
        <v>4000</v>
      </c>
      <c r="M387" s="20">
        <v>0.8</v>
      </c>
      <c r="N387" s="8"/>
    </row>
    <row r="388" spans="1:14" ht="165" customHeight="1" x14ac:dyDescent="0.25">
      <c r="A388" s="19" t="s">
        <v>2023</v>
      </c>
      <c r="B388" s="19" t="s">
        <v>5</v>
      </c>
      <c r="C388" s="36" t="s">
        <v>2025</v>
      </c>
      <c r="D388" s="36" t="s">
        <v>2025</v>
      </c>
      <c r="E388" s="19" t="s">
        <v>393</v>
      </c>
      <c r="F388" s="19" t="s">
        <v>2026</v>
      </c>
      <c r="G388" s="18" t="s">
        <v>10</v>
      </c>
      <c r="H388" s="19">
        <v>2022</v>
      </c>
      <c r="I388" s="19">
        <v>2022</v>
      </c>
      <c r="J388" s="19">
        <v>2023</v>
      </c>
      <c r="K388" s="21">
        <v>4000</v>
      </c>
      <c r="L388" s="21">
        <v>4000</v>
      </c>
      <c r="M388" s="20">
        <v>0.8</v>
      </c>
      <c r="N388" s="8"/>
    </row>
    <row r="389" spans="1:14" ht="165" customHeight="1" x14ac:dyDescent="0.25">
      <c r="A389" s="19" t="s">
        <v>2024</v>
      </c>
      <c r="B389" s="19" t="s">
        <v>5</v>
      </c>
      <c r="C389" s="36" t="s">
        <v>2028</v>
      </c>
      <c r="D389" s="36" t="s">
        <v>2027</v>
      </c>
      <c r="E389" s="19" t="s">
        <v>393</v>
      </c>
      <c r="F389" s="19" t="s">
        <v>1438</v>
      </c>
      <c r="G389" s="18" t="s">
        <v>10</v>
      </c>
      <c r="H389" s="19">
        <v>2022</v>
      </c>
      <c r="I389" s="19">
        <v>2022</v>
      </c>
      <c r="J389" s="19">
        <v>2022</v>
      </c>
      <c r="K389" s="21">
        <v>4000</v>
      </c>
      <c r="L389" s="21">
        <v>4000</v>
      </c>
      <c r="M389" s="20">
        <v>0.8</v>
      </c>
      <c r="N389" s="8"/>
    </row>
    <row r="390" spans="1:14" ht="184.5" customHeight="1" x14ac:dyDescent="0.25">
      <c r="A390" s="19" t="s">
        <v>2044</v>
      </c>
      <c r="B390" s="19" t="s">
        <v>5</v>
      </c>
      <c r="C390" s="36" t="s">
        <v>2037</v>
      </c>
      <c r="D390" s="36" t="s">
        <v>873</v>
      </c>
      <c r="E390" s="19" t="s">
        <v>393</v>
      </c>
      <c r="F390" s="19" t="s">
        <v>2051</v>
      </c>
      <c r="G390" s="18" t="s">
        <v>10</v>
      </c>
      <c r="H390" s="19">
        <v>2022</v>
      </c>
      <c r="I390" s="19">
        <v>2022</v>
      </c>
      <c r="J390" s="19">
        <v>2022</v>
      </c>
      <c r="K390" s="21">
        <v>4000</v>
      </c>
      <c r="L390" s="21">
        <v>4000</v>
      </c>
      <c r="M390" s="20">
        <v>0.8</v>
      </c>
      <c r="N390" s="6"/>
    </row>
    <row r="391" spans="1:14" ht="184.5" customHeight="1" x14ac:dyDescent="0.25">
      <c r="A391" s="19" t="s">
        <v>2045</v>
      </c>
      <c r="B391" s="19" t="s">
        <v>5</v>
      </c>
      <c r="C391" s="36" t="s">
        <v>2038</v>
      </c>
      <c r="D391" s="36" t="s">
        <v>2057</v>
      </c>
      <c r="E391" s="19" t="s">
        <v>393</v>
      </c>
      <c r="F391" s="19" t="s">
        <v>2052</v>
      </c>
      <c r="G391" s="18" t="s">
        <v>10</v>
      </c>
      <c r="H391" s="19">
        <v>2022</v>
      </c>
      <c r="I391" s="19">
        <v>2022</v>
      </c>
      <c r="J391" s="19">
        <v>2022</v>
      </c>
      <c r="K391" s="21">
        <v>4000</v>
      </c>
      <c r="L391" s="21">
        <v>4000</v>
      </c>
      <c r="M391" s="20">
        <v>0.8</v>
      </c>
      <c r="N391" s="6"/>
    </row>
    <row r="392" spans="1:14" ht="184.5" customHeight="1" x14ac:dyDescent="0.25">
      <c r="A392" s="19" t="s">
        <v>2046</v>
      </c>
      <c r="B392" s="19" t="s">
        <v>5</v>
      </c>
      <c r="C392" s="36" t="s">
        <v>2039</v>
      </c>
      <c r="D392" s="36" t="s">
        <v>2058</v>
      </c>
      <c r="E392" s="19" t="s">
        <v>393</v>
      </c>
      <c r="F392" s="19" t="s">
        <v>2053</v>
      </c>
      <c r="G392" s="18" t="s">
        <v>10</v>
      </c>
      <c r="H392" s="19">
        <v>2022</v>
      </c>
      <c r="I392" s="19">
        <v>2022</v>
      </c>
      <c r="J392" s="19">
        <v>2023</v>
      </c>
      <c r="K392" s="21">
        <v>4000</v>
      </c>
      <c r="L392" s="21">
        <v>4000</v>
      </c>
      <c r="M392" s="20">
        <v>0.8</v>
      </c>
      <c r="N392" s="6"/>
    </row>
    <row r="393" spans="1:14" ht="184.5" customHeight="1" x14ac:dyDescent="0.25">
      <c r="A393" s="19" t="s">
        <v>2047</v>
      </c>
      <c r="B393" s="19" t="s">
        <v>5</v>
      </c>
      <c r="C393" s="36" t="s">
        <v>2040</v>
      </c>
      <c r="D393" s="36" t="s">
        <v>2059</v>
      </c>
      <c r="E393" s="19" t="s">
        <v>393</v>
      </c>
      <c r="F393" s="56" t="s">
        <v>2054</v>
      </c>
      <c r="G393" s="18" t="s">
        <v>10</v>
      </c>
      <c r="H393" s="19">
        <v>2022</v>
      </c>
      <c r="I393" s="19">
        <v>2022</v>
      </c>
      <c r="J393" s="19">
        <v>2023</v>
      </c>
      <c r="K393" s="21">
        <v>4000</v>
      </c>
      <c r="L393" s="21">
        <v>4000</v>
      </c>
      <c r="M393" s="20">
        <v>0.8</v>
      </c>
      <c r="N393" s="6"/>
    </row>
    <row r="394" spans="1:14" ht="184.5" customHeight="1" x14ac:dyDescent="0.25">
      <c r="A394" s="19" t="s">
        <v>2048</v>
      </c>
      <c r="B394" s="19" t="s">
        <v>5</v>
      </c>
      <c r="C394" s="36" t="s">
        <v>2041</v>
      </c>
      <c r="D394" s="36" t="s">
        <v>2060</v>
      </c>
      <c r="E394" s="19" t="s">
        <v>393</v>
      </c>
      <c r="F394" s="19" t="s">
        <v>2055</v>
      </c>
      <c r="G394" s="18" t="s">
        <v>10</v>
      </c>
      <c r="H394" s="19">
        <v>2022</v>
      </c>
      <c r="I394" s="19">
        <v>2022</v>
      </c>
      <c r="J394" s="19">
        <v>2023</v>
      </c>
      <c r="K394" s="21">
        <v>4000</v>
      </c>
      <c r="L394" s="21">
        <v>4000</v>
      </c>
      <c r="M394" s="20">
        <v>0.8</v>
      </c>
      <c r="N394" s="6"/>
    </row>
    <row r="395" spans="1:14" ht="184.5" customHeight="1" x14ac:dyDescent="0.25">
      <c r="A395" s="19" t="s">
        <v>2049</v>
      </c>
      <c r="B395" s="19" t="s">
        <v>5</v>
      </c>
      <c r="C395" s="36" t="s">
        <v>2042</v>
      </c>
      <c r="D395" s="36" t="s">
        <v>2061</v>
      </c>
      <c r="E395" s="19" t="s">
        <v>393</v>
      </c>
      <c r="F395" s="19" t="s">
        <v>878</v>
      </c>
      <c r="G395" s="18" t="s">
        <v>10</v>
      </c>
      <c r="H395" s="19">
        <v>2022</v>
      </c>
      <c r="I395" s="19">
        <v>2022</v>
      </c>
      <c r="J395" s="19">
        <v>2022</v>
      </c>
      <c r="K395" s="21">
        <v>4000</v>
      </c>
      <c r="L395" s="21">
        <v>4000</v>
      </c>
      <c r="M395" s="20">
        <v>0.8</v>
      </c>
      <c r="N395" s="6"/>
    </row>
    <row r="396" spans="1:14" ht="184.5" customHeight="1" x14ac:dyDescent="0.25">
      <c r="A396" s="19" t="s">
        <v>2050</v>
      </c>
      <c r="B396" s="19" t="s">
        <v>5</v>
      </c>
      <c r="C396" s="36" t="s">
        <v>2043</v>
      </c>
      <c r="D396" s="36" t="s">
        <v>2062</v>
      </c>
      <c r="E396" s="19" t="s">
        <v>393</v>
      </c>
      <c r="F396" s="19" t="s">
        <v>2056</v>
      </c>
      <c r="G396" s="18" t="s">
        <v>10</v>
      </c>
      <c r="H396" s="19">
        <v>2022</v>
      </c>
      <c r="I396" s="19">
        <v>2022</v>
      </c>
      <c r="J396" s="19">
        <v>2023</v>
      </c>
      <c r="K396" s="21">
        <v>4000</v>
      </c>
      <c r="L396" s="21">
        <v>4000</v>
      </c>
      <c r="M396" s="20">
        <v>0.8</v>
      </c>
      <c r="N396" s="6"/>
    </row>
    <row r="397" spans="1:14" ht="184.5" customHeight="1" x14ac:dyDescent="0.25">
      <c r="A397" s="19" t="s">
        <v>2069</v>
      </c>
      <c r="B397" s="19" t="s">
        <v>5</v>
      </c>
      <c r="C397" s="36" t="s">
        <v>2073</v>
      </c>
      <c r="D397" s="36" t="s">
        <v>2072</v>
      </c>
      <c r="E397" s="19" t="s">
        <v>393</v>
      </c>
      <c r="F397" s="19" t="s">
        <v>2074</v>
      </c>
      <c r="G397" s="18" t="s">
        <v>10</v>
      </c>
      <c r="H397" s="19">
        <v>2022</v>
      </c>
      <c r="I397" s="19">
        <v>2022</v>
      </c>
      <c r="J397" s="19">
        <v>2022</v>
      </c>
      <c r="K397" s="21">
        <v>4000</v>
      </c>
      <c r="L397" s="21">
        <v>4000</v>
      </c>
      <c r="M397" s="20">
        <v>0.8</v>
      </c>
      <c r="N397" s="6"/>
    </row>
    <row r="398" spans="1:14" ht="184.5" customHeight="1" x14ac:dyDescent="0.25">
      <c r="A398" s="19" t="s">
        <v>2075</v>
      </c>
      <c r="B398" s="19" t="s">
        <v>5</v>
      </c>
      <c r="C398" s="36" t="s">
        <v>2070</v>
      </c>
      <c r="D398" s="36" t="s">
        <v>2076</v>
      </c>
      <c r="E398" s="19" t="s">
        <v>393</v>
      </c>
      <c r="F398" s="19" t="s">
        <v>2071</v>
      </c>
      <c r="G398" s="18" t="s">
        <v>10</v>
      </c>
      <c r="H398" s="19">
        <v>2022</v>
      </c>
      <c r="I398" s="19">
        <v>2022</v>
      </c>
      <c r="J398" s="19">
        <v>2022</v>
      </c>
      <c r="K398" s="21">
        <v>4000</v>
      </c>
      <c r="L398" s="12" t="s">
        <v>51</v>
      </c>
      <c r="M398" s="20">
        <v>0.8</v>
      </c>
      <c r="N398" s="6"/>
    </row>
    <row r="399" spans="1:14" ht="184.5" customHeight="1" x14ac:dyDescent="0.25">
      <c r="A399" s="19" t="s">
        <v>2093</v>
      </c>
      <c r="B399" s="19" t="s">
        <v>5</v>
      </c>
      <c r="C399" s="36" t="s">
        <v>2094</v>
      </c>
      <c r="D399" s="36" t="s">
        <v>2096</v>
      </c>
      <c r="E399" s="19" t="s">
        <v>393</v>
      </c>
      <c r="F399" s="19" t="s">
        <v>2095</v>
      </c>
      <c r="G399" s="18" t="s">
        <v>10</v>
      </c>
      <c r="H399" s="19">
        <v>2022</v>
      </c>
      <c r="I399" s="19">
        <v>2022</v>
      </c>
      <c r="J399" s="19">
        <v>2023</v>
      </c>
      <c r="K399" s="21">
        <v>4000</v>
      </c>
      <c r="L399" s="21">
        <v>4000</v>
      </c>
      <c r="M399" s="20">
        <v>0.8</v>
      </c>
      <c r="N399" s="6"/>
    </row>
    <row r="400" spans="1:14" ht="184.5" customHeight="1" x14ac:dyDescent="0.25">
      <c r="A400" s="19" t="s">
        <v>2087</v>
      </c>
      <c r="B400" s="19" t="s">
        <v>5</v>
      </c>
      <c r="C400" s="32" t="s">
        <v>2089</v>
      </c>
      <c r="D400" s="36" t="s">
        <v>2097</v>
      </c>
      <c r="E400" s="19" t="s">
        <v>393</v>
      </c>
      <c r="F400" s="56" t="s">
        <v>2091</v>
      </c>
      <c r="G400" s="18" t="s">
        <v>10</v>
      </c>
      <c r="H400" s="19">
        <v>2022</v>
      </c>
      <c r="I400" s="19">
        <v>2022</v>
      </c>
      <c r="J400" s="19">
        <v>2023</v>
      </c>
      <c r="K400" s="21">
        <v>4000</v>
      </c>
      <c r="L400" s="21">
        <v>4000</v>
      </c>
      <c r="M400" s="20">
        <v>0.8</v>
      </c>
      <c r="N400" s="6"/>
    </row>
    <row r="401" spans="1:14" ht="184.5" customHeight="1" x14ac:dyDescent="0.25">
      <c r="A401" s="19" t="s">
        <v>2088</v>
      </c>
      <c r="B401" s="19" t="s">
        <v>5</v>
      </c>
      <c r="C401" s="56" t="s">
        <v>2090</v>
      </c>
      <c r="D401" s="36" t="s">
        <v>2098</v>
      </c>
      <c r="E401" s="19" t="s">
        <v>393</v>
      </c>
      <c r="F401" s="56" t="s">
        <v>2092</v>
      </c>
      <c r="G401" s="18" t="s">
        <v>10</v>
      </c>
      <c r="H401" s="19">
        <v>2022</v>
      </c>
      <c r="I401" s="19">
        <v>2022</v>
      </c>
      <c r="J401" s="19">
        <v>2022</v>
      </c>
      <c r="K401" s="21">
        <v>4000</v>
      </c>
      <c r="L401" s="21">
        <v>4000</v>
      </c>
      <c r="M401" s="20">
        <v>0.8</v>
      </c>
      <c r="N401" s="6"/>
    </row>
    <row r="402" spans="1:14" ht="184.5" customHeight="1" x14ac:dyDescent="0.25">
      <c r="A402" s="19" t="s">
        <v>2112</v>
      </c>
      <c r="B402" s="19" t="s">
        <v>5</v>
      </c>
      <c r="C402" s="56" t="s">
        <v>2113</v>
      </c>
      <c r="D402" s="36" t="s">
        <v>2118</v>
      </c>
      <c r="E402" s="19" t="s">
        <v>393</v>
      </c>
      <c r="F402" s="56" t="s">
        <v>2114</v>
      </c>
      <c r="G402" s="18" t="s">
        <v>10</v>
      </c>
      <c r="H402" s="19">
        <v>2022</v>
      </c>
      <c r="I402" s="19">
        <v>2022</v>
      </c>
      <c r="J402" s="19">
        <v>2022</v>
      </c>
      <c r="K402" s="21">
        <v>4000</v>
      </c>
      <c r="L402" s="21">
        <v>4000</v>
      </c>
      <c r="M402" s="20">
        <v>0.8</v>
      </c>
      <c r="N402" s="6"/>
    </row>
    <row r="403" spans="1:14" ht="184.5" customHeight="1" x14ac:dyDescent="0.25">
      <c r="A403" s="19" t="s">
        <v>2116</v>
      </c>
      <c r="B403" s="19" t="s">
        <v>5</v>
      </c>
      <c r="C403" s="56" t="s">
        <v>2115</v>
      </c>
      <c r="D403" s="36" t="s">
        <v>2119</v>
      </c>
      <c r="E403" s="19" t="s">
        <v>393</v>
      </c>
      <c r="F403" s="56" t="s">
        <v>2117</v>
      </c>
      <c r="G403" s="18" t="s">
        <v>10</v>
      </c>
      <c r="H403" s="19">
        <v>2022</v>
      </c>
      <c r="I403" s="19">
        <v>2022</v>
      </c>
      <c r="J403" s="19">
        <v>2022</v>
      </c>
      <c r="K403" s="21">
        <v>4000</v>
      </c>
      <c r="L403" s="21">
        <v>4000</v>
      </c>
      <c r="M403" s="20">
        <v>0.8</v>
      </c>
      <c r="N403" s="6"/>
    </row>
    <row r="404" spans="1:14" ht="184.5" customHeight="1" x14ac:dyDescent="0.25">
      <c r="A404" s="19" t="s">
        <v>2126</v>
      </c>
      <c r="B404" s="19" t="s">
        <v>5</v>
      </c>
      <c r="C404" s="32" t="s">
        <v>2127</v>
      </c>
      <c r="D404" s="36" t="s">
        <v>2134</v>
      </c>
      <c r="E404" s="19" t="s">
        <v>393</v>
      </c>
      <c r="F404" s="56" t="s">
        <v>2130</v>
      </c>
      <c r="G404" s="18" t="s">
        <v>10</v>
      </c>
      <c r="H404" s="19">
        <v>2022</v>
      </c>
      <c r="I404" s="19">
        <v>2022</v>
      </c>
      <c r="J404" s="19">
        <v>2023</v>
      </c>
      <c r="K404" s="21">
        <v>4000</v>
      </c>
      <c r="L404" s="21">
        <v>4000</v>
      </c>
      <c r="M404" s="20">
        <v>0.8</v>
      </c>
      <c r="N404" s="6"/>
    </row>
    <row r="405" spans="1:14" ht="184.5" customHeight="1" x14ac:dyDescent="0.25">
      <c r="A405" s="19" t="s">
        <v>2126</v>
      </c>
      <c r="B405" s="19" t="s">
        <v>5</v>
      </c>
      <c r="C405" s="32" t="s">
        <v>2128</v>
      </c>
      <c r="D405" s="36" t="s">
        <v>2133</v>
      </c>
      <c r="E405" s="19" t="s">
        <v>393</v>
      </c>
      <c r="F405" s="56" t="s">
        <v>2129</v>
      </c>
      <c r="G405" s="18" t="s">
        <v>10</v>
      </c>
      <c r="H405" s="19">
        <v>2022</v>
      </c>
      <c r="I405" s="19">
        <v>2022</v>
      </c>
      <c r="J405" s="19">
        <v>2023</v>
      </c>
      <c r="K405" s="21">
        <v>4000</v>
      </c>
      <c r="L405" s="21">
        <v>4000</v>
      </c>
      <c r="M405" s="20">
        <v>0.8</v>
      </c>
      <c r="N405" s="6"/>
    </row>
    <row r="406" spans="1:14" ht="184.5" customHeight="1" x14ac:dyDescent="0.25">
      <c r="A406" s="19" t="s">
        <v>2138</v>
      </c>
      <c r="B406" s="19" t="s">
        <v>5</v>
      </c>
      <c r="C406" s="32" t="s">
        <v>2140</v>
      </c>
      <c r="D406" s="36" t="s">
        <v>2139</v>
      </c>
      <c r="E406" s="19" t="s">
        <v>393</v>
      </c>
      <c r="F406" s="56" t="s">
        <v>98</v>
      </c>
      <c r="G406" s="18" t="s">
        <v>10</v>
      </c>
      <c r="H406" s="19">
        <v>2022</v>
      </c>
      <c r="I406" s="19">
        <v>2022</v>
      </c>
      <c r="J406" s="19">
        <v>2023</v>
      </c>
      <c r="K406" s="21">
        <v>4000</v>
      </c>
      <c r="L406" s="21">
        <v>4000</v>
      </c>
      <c r="M406" s="20">
        <v>0.8</v>
      </c>
      <c r="N406" s="6"/>
    </row>
    <row r="407" spans="1:14" ht="184.5" customHeight="1" x14ac:dyDescent="0.25">
      <c r="A407" s="19" t="s">
        <v>2147</v>
      </c>
      <c r="B407" s="19" t="s">
        <v>5</v>
      </c>
      <c r="C407" s="32" t="s">
        <v>2145</v>
      </c>
      <c r="D407" s="36" t="s">
        <v>2072</v>
      </c>
      <c r="E407" s="19" t="s">
        <v>393</v>
      </c>
      <c r="F407" s="56" t="s">
        <v>2146</v>
      </c>
      <c r="G407" s="18" t="s">
        <v>10</v>
      </c>
      <c r="H407" s="19">
        <v>2022</v>
      </c>
      <c r="I407" s="19">
        <v>2022</v>
      </c>
      <c r="J407" s="19">
        <v>2023</v>
      </c>
      <c r="K407" s="21">
        <v>4000</v>
      </c>
      <c r="L407" s="21">
        <v>4000</v>
      </c>
      <c r="M407" s="20">
        <v>0.8</v>
      </c>
      <c r="N407" s="6"/>
    </row>
    <row r="408" spans="1:14" ht="184.5" customHeight="1" x14ac:dyDescent="0.25">
      <c r="A408" s="19" t="s">
        <v>2148</v>
      </c>
      <c r="B408" s="19" t="s">
        <v>5</v>
      </c>
      <c r="C408" s="32" t="s">
        <v>2150</v>
      </c>
      <c r="D408" s="36" t="s">
        <v>2158</v>
      </c>
      <c r="E408" s="19" t="s">
        <v>393</v>
      </c>
      <c r="F408" s="56" t="s">
        <v>2159</v>
      </c>
      <c r="G408" s="18" t="s">
        <v>10</v>
      </c>
      <c r="H408" s="19">
        <v>2022</v>
      </c>
      <c r="I408" s="19">
        <v>2022</v>
      </c>
      <c r="J408" s="19">
        <v>2022</v>
      </c>
      <c r="K408" s="21">
        <v>4000</v>
      </c>
      <c r="L408" s="21">
        <v>4000</v>
      </c>
      <c r="M408" s="20">
        <v>0.8</v>
      </c>
      <c r="N408" s="6"/>
    </row>
    <row r="409" spans="1:14" ht="184.5" customHeight="1" x14ac:dyDescent="0.25">
      <c r="A409" s="19" t="s">
        <v>2149</v>
      </c>
      <c r="B409" s="19" t="s">
        <v>5</v>
      </c>
      <c r="C409" s="32" t="s">
        <v>2151</v>
      </c>
      <c r="D409" s="36" t="s">
        <v>2157</v>
      </c>
      <c r="E409" s="19" t="s">
        <v>393</v>
      </c>
      <c r="F409" s="56" t="s">
        <v>354</v>
      </c>
      <c r="G409" s="18" t="s">
        <v>10</v>
      </c>
      <c r="H409" s="19">
        <v>2022</v>
      </c>
      <c r="I409" s="19">
        <v>2022</v>
      </c>
      <c r="J409" s="19">
        <v>2023</v>
      </c>
      <c r="K409" s="21">
        <v>4000</v>
      </c>
      <c r="L409" s="21">
        <v>4000</v>
      </c>
      <c r="M409" s="20">
        <v>0.8</v>
      </c>
      <c r="N409" s="6"/>
    </row>
    <row r="410" spans="1:14" ht="184.5" customHeight="1" x14ac:dyDescent="0.25">
      <c r="A410" s="19" t="s">
        <v>2168</v>
      </c>
      <c r="B410" s="19" t="s">
        <v>5</v>
      </c>
      <c r="C410" s="32" t="s">
        <v>2166</v>
      </c>
      <c r="D410" s="36" t="s">
        <v>2179</v>
      </c>
      <c r="E410" s="19" t="s">
        <v>393</v>
      </c>
      <c r="F410" s="56" t="s">
        <v>2167</v>
      </c>
      <c r="G410" s="18" t="s">
        <v>10</v>
      </c>
      <c r="H410" s="19">
        <v>2022</v>
      </c>
      <c r="I410" s="19">
        <v>2022</v>
      </c>
      <c r="J410" s="19">
        <v>2022</v>
      </c>
      <c r="K410" s="21">
        <v>4000</v>
      </c>
      <c r="L410" s="21">
        <v>4000</v>
      </c>
      <c r="M410" s="20">
        <v>0.8</v>
      </c>
      <c r="N410" s="6"/>
    </row>
    <row r="411" spans="1:14" ht="184.5" customHeight="1" x14ac:dyDescent="0.25">
      <c r="A411" s="19" t="s">
        <v>2173</v>
      </c>
      <c r="B411" s="19" t="s">
        <v>5</v>
      </c>
      <c r="C411" s="32" t="s">
        <v>2170</v>
      </c>
      <c r="D411" s="36" t="s">
        <v>2171</v>
      </c>
      <c r="E411" s="19" t="s">
        <v>393</v>
      </c>
      <c r="F411" s="56" t="s">
        <v>2177</v>
      </c>
      <c r="G411" s="18" t="s">
        <v>10</v>
      </c>
      <c r="H411" s="19">
        <v>2022</v>
      </c>
      <c r="I411" s="19">
        <v>2022</v>
      </c>
      <c r="J411" s="19">
        <v>2023</v>
      </c>
      <c r="K411" s="21">
        <v>4000</v>
      </c>
      <c r="L411" s="21">
        <v>4000</v>
      </c>
      <c r="M411" s="20">
        <v>0.8</v>
      </c>
      <c r="N411" s="6"/>
    </row>
    <row r="412" spans="1:14" ht="184.5" customHeight="1" x14ac:dyDescent="0.25">
      <c r="A412" s="19" t="s">
        <v>2172</v>
      </c>
      <c r="B412" s="19" t="s">
        <v>5</v>
      </c>
      <c r="C412" s="32" t="s">
        <v>2175</v>
      </c>
      <c r="D412" s="36" t="s">
        <v>2174</v>
      </c>
      <c r="E412" s="19" t="s">
        <v>393</v>
      </c>
      <c r="F412" s="56" t="s">
        <v>2176</v>
      </c>
      <c r="G412" s="18" t="s">
        <v>10</v>
      </c>
      <c r="H412" s="19">
        <v>2022</v>
      </c>
      <c r="I412" s="19">
        <v>2022</v>
      </c>
      <c r="J412" s="19">
        <v>2023</v>
      </c>
      <c r="K412" s="21">
        <v>4000</v>
      </c>
      <c r="L412" s="21">
        <v>4000</v>
      </c>
      <c r="M412" s="20">
        <v>0.8</v>
      </c>
      <c r="N412" s="6"/>
    </row>
    <row r="413" spans="1:14" ht="184.5" customHeight="1" x14ac:dyDescent="0.25">
      <c r="A413" s="19" t="s">
        <v>2183</v>
      </c>
      <c r="B413" s="19" t="s">
        <v>5</v>
      </c>
      <c r="C413" s="32" t="s">
        <v>2184</v>
      </c>
      <c r="D413" s="36" t="s">
        <v>2201</v>
      </c>
      <c r="E413" s="19" t="s">
        <v>393</v>
      </c>
      <c r="F413" s="56" t="s">
        <v>2185</v>
      </c>
      <c r="G413" s="18" t="s">
        <v>10</v>
      </c>
      <c r="H413" s="19">
        <v>2022</v>
      </c>
      <c r="I413" s="19">
        <v>2022</v>
      </c>
      <c r="J413" s="19">
        <v>2023</v>
      </c>
      <c r="K413" s="21">
        <v>4000</v>
      </c>
      <c r="L413" s="12" t="s">
        <v>51</v>
      </c>
      <c r="M413" s="20">
        <v>0.8</v>
      </c>
      <c r="N413" s="6"/>
    </row>
    <row r="414" spans="1:14" ht="184.5" customHeight="1" x14ac:dyDescent="0.25">
      <c r="A414" s="19" t="s">
        <v>2197</v>
      </c>
      <c r="B414" s="19" t="s">
        <v>5</v>
      </c>
      <c r="C414" s="32" t="s">
        <v>2198</v>
      </c>
      <c r="D414" s="36" t="s">
        <v>2200</v>
      </c>
      <c r="E414" s="19" t="s">
        <v>393</v>
      </c>
      <c r="F414" s="56" t="s">
        <v>2199</v>
      </c>
      <c r="G414" s="18" t="s">
        <v>10</v>
      </c>
      <c r="H414" s="19">
        <v>2022</v>
      </c>
      <c r="I414" s="19">
        <v>2022</v>
      </c>
      <c r="J414" s="19">
        <v>2023</v>
      </c>
      <c r="K414" s="21">
        <v>4000</v>
      </c>
      <c r="L414" s="12" t="s">
        <v>51</v>
      </c>
      <c r="M414" s="20">
        <v>0.8</v>
      </c>
      <c r="N414" s="6"/>
    </row>
    <row r="415" spans="1:14" ht="184.5" customHeight="1" x14ac:dyDescent="0.25">
      <c r="A415" s="19" t="s">
        <v>2202</v>
      </c>
      <c r="B415" s="19" t="s">
        <v>5</v>
      </c>
      <c r="C415" s="62" t="s">
        <v>2205</v>
      </c>
      <c r="D415" s="64" t="s">
        <v>2213</v>
      </c>
      <c r="E415" s="19" t="s">
        <v>393</v>
      </c>
      <c r="F415" s="63" t="s">
        <v>2209</v>
      </c>
      <c r="G415" s="18" t="s">
        <v>10</v>
      </c>
      <c r="H415" s="19">
        <v>2022</v>
      </c>
      <c r="I415" s="19">
        <v>2022</v>
      </c>
      <c r="J415" s="19">
        <v>2022</v>
      </c>
      <c r="K415" s="21">
        <v>4000</v>
      </c>
      <c r="L415" s="21">
        <v>4000</v>
      </c>
      <c r="M415" s="20">
        <v>0.8</v>
      </c>
      <c r="N415" s="6"/>
    </row>
    <row r="416" spans="1:14" ht="184.5" customHeight="1" x14ac:dyDescent="0.25">
      <c r="A416" s="19" t="s">
        <v>2216</v>
      </c>
      <c r="B416" s="19" t="s">
        <v>5</v>
      </c>
      <c r="C416" s="62" t="s">
        <v>2206</v>
      </c>
      <c r="D416" s="62" t="s">
        <v>2217</v>
      </c>
      <c r="E416" s="19" t="s">
        <v>393</v>
      </c>
      <c r="F416" s="61" t="s">
        <v>2210</v>
      </c>
      <c r="G416" s="18" t="s">
        <v>10</v>
      </c>
      <c r="H416" s="19">
        <v>2022</v>
      </c>
      <c r="I416" s="19">
        <v>2022</v>
      </c>
      <c r="J416" s="19">
        <v>2023</v>
      </c>
      <c r="K416" s="21">
        <v>4000</v>
      </c>
      <c r="L416" s="12" t="s">
        <v>51</v>
      </c>
      <c r="M416" s="20">
        <v>0.8</v>
      </c>
      <c r="N416" s="6"/>
    </row>
    <row r="417" spans="1:14" ht="184.5" customHeight="1" x14ac:dyDescent="0.25">
      <c r="A417" s="48" t="s">
        <v>2203</v>
      </c>
      <c r="B417" s="48" t="s">
        <v>5</v>
      </c>
      <c r="C417" s="65" t="s">
        <v>2207</v>
      </c>
      <c r="D417" s="65" t="s">
        <v>2214</v>
      </c>
      <c r="E417" s="48" t="s">
        <v>393</v>
      </c>
      <c r="F417" s="66" t="s">
        <v>2211</v>
      </c>
      <c r="G417" s="52" t="s">
        <v>10</v>
      </c>
      <c r="H417" s="19">
        <v>2022</v>
      </c>
      <c r="I417" s="19">
        <v>2022</v>
      </c>
      <c r="J417" s="19">
        <v>2022</v>
      </c>
      <c r="K417" s="21">
        <v>4000</v>
      </c>
      <c r="L417" s="21">
        <v>4000</v>
      </c>
      <c r="M417" s="20">
        <v>0.8</v>
      </c>
      <c r="N417" s="6"/>
    </row>
    <row r="418" spans="1:14" ht="184.5" customHeight="1" x14ac:dyDescent="0.25">
      <c r="A418" s="19" t="s">
        <v>2204</v>
      </c>
      <c r="B418" s="19" t="s">
        <v>5</v>
      </c>
      <c r="C418" s="32" t="s">
        <v>2208</v>
      </c>
      <c r="D418" s="56" t="s">
        <v>2215</v>
      </c>
      <c r="E418" s="19" t="s">
        <v>393</v>
      </c>
      <c r="F418" s="56" t="s">
        <v>2212</v>
      </c>
      <c r="G418" s="18" t="s">
        <v>10</v>
      </c>
      <c r="H418" s="48">
        <v>2022</v>
      </c>
      <c r="I418" s="48">
        <v>2022</v>
      </c>
      <c r="J418" s="48">
        <v>2022</v>
      </c>
      <c r="K418" s="67">
        <v>4000</v>
      </c>
      <c r="L418" s="67">
        <v>4000</v>
      </c>
      <c r="M418" s="54">
        <v>0.8</v>
      </c>
      <c r="N418" s="6"/>
    </row>
    <row r="419" spans="1:14" ht="184.5" customHeight="1" x14ac:dyDescent="0.25">
      <c r="A419" s="19" t="s">
        <v>2238</v>
      </c>
      <c r="B419" s="19" t="s">
        <v>5</v>
      </c>
      <c r="C419" s="32" t="s">
        <v>2241</v>
      </c>
      <c r="D419" s="32" t="s">
        <v>2244</v>
      </c>
      <c r="E419" s="19" t="s">
        <v>393</v>
      </c>
      <c r="F419" s="56" t="s">
        <v>2245</v>
      </c>
      <c r="G419" s="18" t="s">
        <v>10</v>
      </c>
      <c r="H419" s="48">
        <v>2022</v>
      </c>
      <c r="I419" s="48">
        <v>2022</v>
      </c>
      <c r="J419" s="48">
        <v>2023</v>
      </c>
      <c r="K419" s="67">
        <v>4000</v>
      </c>
      <c r="L419" s="67">
        <v>4000</v>
      </c>
      <c r="M419" s="54">
        <v>0.8</v>
      </c>
      <c r="N419" s="6"/>
    </row>
    <row r="420" spans="1:14" ht="184.5" customHeight="1" x14ac:dyDescent="0.25">
      <c r="A420" s="19" t="s">
        <v>2239</v>
      </c>
      <c r="B420" s="19" t="s">
        <v>5</v>
      </c>
      <c r="C420" s="32" t="s">
        <v>2242</v>
      </c>
      <c r="D420" s="32" t="s">
        <v>2247</v>
      </c>
      <c r="E420" s="19" t="s">
        <v>393</v>
      </c>
      <c r="F420" s="56" t="s">
        <v>2246</v>
      </c>
      <c r="G420" s="18" t="s">
        <v>10</v>
      </c>
      <c r="H420" s="48">
        <v>2022</v>
      </c>
      <c r="I420" s="48">
        <v>2022</v>
      </c>
      <c r="J420" s="48">
        <v>2022</v>
      </c>
      <c r="K420" s="67">
        <v>4000</v>
      </c>
      <c r="L420" s="67">
        <v>4000</v>
      </c>
      <c r="M420" s="54">
        <v>0.8</v>
      </c>
      <c r="N420" s="6"/>
    </row>
    <row r="421" spans="1:14" ht="184.5" customHeight="1" x14ac:dyDescent="0.25">
      <c r="A421" s="19" t="s">
        <v>2284</v>
      </c>
      <c r="B421" s="19" t="s">
        <v>5</v>
      </c>
      <c r="C421" s="32" t="s">
        <v>2243</v>
      </c>
      <c r="D421" s="32" t="s">
        <v>2072</v>
      </c>
      <c r="E421" s="19" t="s">
        <v>393</v>
      </c>
      <c r="F421" s="56" t="s">
        <v>2248</v>
      </c>
      <c r="G421" s="18" t="s">
        <v>10</v>
      </c>
      <c r="H421" s="19">
        <v>2022</v>
      </c>
      <c r="I421" s="19">
        <v>2022</v>
      </c>
      <c r="J421" s="19">
        <v>2022</v>
      </c>
      <c r="K421" s="21">
        <v>4000</v>
      </c>
      <c r="L421" s="21">
        <v>4000</v>
      </c>
      <c r="M421" s="20">
        <v>0.8</v>
      </c>
      <c r="N421" s="6"/>
    </row>
    <row r="422" spans="1:14" ht="184.5" customHeight="1" x14ac:dyDescent="0.25">
      <c r="A422" s="19" t="s">
        <v>2269</v>
      </c>
      <c r="B422" s="19" t="s">
        <v>5</v>
      </c>
      <c r="C422" s="32" t="s">
        <v>2270</v>
      </c>
      <c r="D422" s="32" t="s">
        <v>2072</v>
      </c>
      <c r="E422" s="19" t="s">
        <v>393</v>
      </c>
      <c r="F422" s="56" t="s">
        <v>2271</v>
      </c>
      <c r="G422" s="18" t="s">
        <v>10</v>
      </c>
      <c r="H422" s="19">
        <v>2022</v>
      </c>
      <c r="I422" s="19">
        <v>2022</v>
      </c>
      <c r="J422" s="19">
        <v>2023</v>
      </c>
      <c r="K422" s="21">
        <v>4000</v>
      </c>
      <c r="L422" s="21">
        <v>4000</v>
      </c>
      <c r="M422" s="20">
        <v>0.8</v>
      </c>
      <c r="N422" s="6"/>
    </row>
    <row r="423" spans="1:14" ht="184.5" customHeight="1" x14ac:dyDescent="0.25">
      <c r="A423" s="19" t="s">
        <v>2240</v>
      </c>
      <c r="B423" s="19" t="s">
        <v>5</v>
      </c>
      <c r="C423" s="32" t="s">
        <v>2275</v>
      </c>
      <c r="D423" s="32" t="s">
        <v>2274</v>
      </c>
      <c r="E423" s="19" t="s">
        <v>393</v>
      </c>
      <c r="F423" s="56" t="s">
        <v>2276</v>
      </c>
      <c r="G423" s="18" t="s">
        <v>10</v>
      </c>
      <c r="H423" s="19">
        <v>2022</v>
      </c>
      <c r="I423" s="19">
        <v>2022</v>
      </c>
      <c r="J423" s="19">
        <v>2023</v>
      </c>
      <c r="K423" s="21">
        <v>4000</v>
      </c>
      <c r="L423" s="12" t="s">
        <v>51</v>
      </c>
      <c r="M423" s="20">
        <v>0.8</v>
      </c>
      <c r="N423" s="6"/>
    </row>
    <row r="424" spans="1:14" ht="184.5" customHeight="1" x14ac:dyDescent="0.25">
      <c r="A424" s="19" t="s">
        <v>2273</v>
      </c>
      <c r="B424" s="19" t="s">
        <v>5</v>
      </c>
      <c r="C424" s="32" t="s">
        <v>2286</v>
      </c>
      <c r="D424" s="32" t="s">
        <v>2287</v>
      </c>
      <c r="E424" s="19" t="s">
        <v>393</v>
      </c>
      <c r="F424" s="56" t="s">
        <v>2285</v>
      </c>
      <c r="G424" s="18" t="s">
        <v>10</v>
      </c>
      <c r="H424" s="19">
        <v>2022</v>
      </c>
      <c r="I424" s="19">
        <v>2022</v>
      </c>
      <c r="J424" s="19">
        <v>2023</v>
      </c>
      <c r="K424" s="21">
        <v>4000</v>
      </c>
      <c r="L424" s="21">
        <v>4000</v>
      </c>
      <c r="M424" s="20">
        <v>0.8</v>
      </c>
      <c r="N424" s="6"/>
    </row>
    <row r="425" spans="1:14" ht="184.5" customHeight="1" x14ac:dyDescent="0.25">
      <c r="A425" s="19" t="s">
        <v>2288</v>
      </c>
      <c r="B425" s="19" t="s">
        <v>5</v>
      </c>
      <c r="C425" s="32" t="s">
        <v>2289</v>
      </c>
      <c r="D425" s="32" t="s">
        <v>2290</v>
      </c>
      <c r="E425" s="19" t="s">
        <v>393</v>
      </c>
      <c r="F425" s="56" t="s">
        <v>2291</v>
      </c>
      <c r="G425" s="18" t="s">
        <v>10</v>
      </c>
      <c r="H425" s="19">
        <v>2022</v>
      </c>
      <c r="I425" s="19">
        <v>2022</v>
      </c>
      <c r="J425" s="19">
        <v>2023</v>
      </c>
      <c r="K425" s="21">
        <v>4000</v>
      </c>
      <c r="L425" s="21">
        <v>4000</v>
      </c>
      <c r="M425" s="20">
        <v>0.8</v>
      </c>
      <c r="N425" s="6"/>
    </row>
    <row r="426" spans="1:14" ht="184.5" customHeight="1" x14ac:dyDescent="0.25">
      <c r="A426" s="19" t="s">
        <v>2293</v>
      </c>
      <c r="B426" s="19" t="s">
        <v>5</v>
      </c>
      <c r="C426" s="32" t="s">
        <v>2295</v>
      </c>
      <c r="D426" s="32" t="s">
        <v>2296</v>
      </c>
      <c r="E426" s="19" t="s">
        <v>393</v>
      </c>
      <c r="F426" s="56" t="s">
        <v>2294</v>
      </c>
      <c r="G426" s="18" t="s">
        <v>10</v>
      </c>
      <c r="H426" s="19">
        <v>2022</v>
      </c>
      <c r="I426" s="19">
        <v>2022</v>
      </c>
      <c r="J426" s="19">
        <v>2023</v>
      </c>
      <c r="K426" s="21">
        <v>4000</v>
      </c>
      <c r="L426" s="21">
        <v>4000</v>
      </c>
      <c r="M426" s="20">
        <v>0.8</v>
      </c>
      <c r="N426" s="6"/>
    </row>
    <row r="427" spans="1:14" ht="184.5" customHeight="1" x14ac:dyDescent="0.25">
      <c r="A427" s="19" t="s">
        <v>2305</v>
      </c>
      <c r="B427" s="19" t="s">
        <v>5</v>
      </c>
      <c r="C427" s="32" t="s">
        <v>2309</v>
      </c>
      <c r="D427" s="32" t="s">
        <v>2311</v>
      </c>
      <c r="E427" s="19" t="s">
        <v>393</v>
      </c>
      <c r="F427" s="56" t="s">
        <v>2307</v>
      </c>
      <c r="G427" s="18" t="s">
        <v>10</v>
      </c>
      <c r="H427" s="19">
        <v>2023</v>
      </c>
      <c r="I427" s="19">
        <v>2023</v>
      </c>
      <c r="J427" s="19">
        <v>2023</v>
      </c>
      <c r="K427" s="21">
        <v>4000</v>
      </c>
      <c r="L427" s="21">
        <v>4000</v>
      </c>
      <c r="M427" s="20">
        <v>0.8</v>
      </c>
      <c r="N427" s="6"/>
    </row>
    <row r="428" spans="1:14" ht="184.5" customHeight="1" x14ac:dyDescent="0.25">
      <c r="A428" s="19" t="s">
        <v>2306</v>
      </c>
      <c r="B428" s="19" t="s">
        <v>5</v>
      </c>
      <c r="C428" s="56" t="s">
        <v>2310</v>
      </c>
      <c r="D428" s="32" t="s">
        <v>2312</v>
      </c>
      <c r="E428" s="19" t="s">
        <v>393</v>
      </c>
      <c r="F428" s="56" t="s">
        <v>2308</v>
      </c>
      <c r="G428" s="18" t="s">
        <v>10</v>
      </c>
      <c r="H428" s="19">
        <v>2023</v>
      </c>
      <c r="I428" s="19">
        <v>2023</v>
      </c>
      <c r="J428" s="19">
        <v>2023</v>
      </c>
      <c r="K428" s="21">
        <v>4000</v>
      </c>
      <c r="L428" s="21">
        <v>4000</v>
      </c>
      <c r="M428" s="20">
        <v>0.8</v>
      </c>
      <c r="N428" s="6"/>
    </row>
    <row r="429" spans="1:14" ht="184.5" customHeight="1" x14ac:dyDescent="0.25">
      <c r="A429" s="19" t="s">
        <v>2313</v>
      </c>
      <c r="B429" s="19" t="s">
        <v>5</v>
      </c>
      <c r="C429" s="32" t="s">
        <v>2317</v>
      </c>
      <c r="D429" s="32" t="s">
        <v>2319</v>
      </c>
      <c r="E429" s="19" t="s">
        <v>393</v>
      </c>
      <c r="F429" s="61" t="s">
        <v>2315</v>
      </c>
      <c r="G429" s="18" t="s">
        <v>10</v>
      </c>
      <c r="H429" s="19">
        <v>2023</v>
      </c>
      <c r="I429" s="19">
        <v>2023</v>
      </c>
      <c r="J429" s="19">
        <v>2023</v>
      </c>
      <c r="K429" s="21">
        <v>4000</v>
      </c>
      <c r="L429" s="21">
        <v>4000</v>
      </c>
      <c r="M429" s="20">
        <v>0.8</v>
      </c>
      <c r="N429" s="6"/>
    </row>
    <row r="430" spans="1:14" ht="184.5" customHeight="1" x14ac:dyDescent="0.25">
      <c r="A430" s="48" t="s">
        <v>2314</v>
      </c>
      <c r="B430" s="48" t="s">
        <v>5</v>
      </c>
      <c r="C430" s="69" t="s">
        <v>2318</v>
      </c>
      <c r="D430" s="70" t="s">
        <v>2320</v>
      </c>
      <c r="E430" s="48" t="s">
        <v>393</v>
      </c>
      <c r="F430" s="66" t="s">
        <v>2316</v>
      </c>
      <c r="G430" s="52" t="s">
        <v>10</v>
      </c>
      <c r="H430" s="48">
        <v>2023</v>
      </c>
      <c r="I430" s="48">
        <v>2023</v>
      </c>
      <c r="J430" s="48">
        <v>2023</v>
      </c>
      <c r="K430" s="67">
        <v>4000</v>
      </c>
      <c r="L430" s="67">
        <v>4000</v>
      </c>
      <c r="M430" s="54">
        <v>0.8</v>
      </c>
      <c r="N430" s="6"/>
    </row>
    <row r="431" spans="1:14" ht="184.5" customHeight="1" x14ac:dyDescent="0.25">
      <c r="A431" s="19" t="s">
        <v>2322</v>
      </c>
      <c r="B431" s="19" t="s">
        <v>5</v>
      </c>
      <c r="C431" s="56" t="s">
        <v>2323</v>
      </c>
      <c r="D431" s="32" t="s">
        <v>2324</v>
      </c>
      <c r="E431" s="19" t="s">
        <v>393</v>
      </c>
      <c r="F431" s="56" t="s">
        <v>2321</v>
      </c>
      <c r="G431" s="18" t="s">
        <v>10</v>
      </c>
      <c r="H431" s="19">
        <v>2023</v>
      </c>
      <c r="I431" s="19">
        <v>2023</v>
      </c>
      <c r="J431" s="19">
        <v>2023</v>
      </c>
      <c r="K431" s="21">
        <v>4000</v>
      </c>
      <c r="L431" s="21">
        <v>4000</v>
      </c>
      <c r="M431" s="20">
        <v>0.8</v>
      </c>
      <c r="N431" s="6"/>
    </row>
    <row r="432" spans="1:14" ht="184.5" customHeight="1" x14ac:dyDescent="0.25">
      <c r="A432" s="19" t="s">
        <v>2334</v>
      </c>
      <c r="B432" s="19" t="s">
        <v>5</v>
      </c>
      <c r="C432" s="56" t="s">
        <v>2335</v>
      </c>
      <c r="D432" s="32" t="s">
        <v>2336</v>
      </c>
      <c r="E432" s="19" t="s">
        <v>393</v>
      </c>
      <c r="F432" s="56" t="s">
        <v>2337</v>
      </c>
      <c r="G432" s="18" t="s">
        <v>10</v>
      </c>
      <c r="H432" s="19">
        <v>2023</v>
      </c>
      <c r="I432" s="19">
        <v>2023</v>
      </c>
      <c r="J432" s="19">
        <v>2023</v>
      </c>
      <c r="K432" s="21">
        <v>4000</v>
      </c>
      <c r="L432" s="21">
        <v>4000</v>
      </c>
      <c r="M432" s="20">
        <v>0.8</v>
      </c>
      <c r="N432" s="6"/>
    </row>
    <row r="433" spans="1:14" ht="184.5" customHeight="1" x14ac:dyDescent="0.25">
      <c r="A433" s="19" t="s">
        <v>2422</v>
      </c>
      <c r="B433" s="19" t="s">
        <v>5</v>
      </c>
      <c r="C433" s="56" t="s">
        <v>2421</v>
      </c>
      <c r="D433" s="32" t="s">
        <v>2423</v>
      </c>
      <c r="E433" s="19" t="s">
        <v>393</v>
      </c>
      <c r="F433" s="56" t="s">
        <v>2424</v>
      </c>
      <c r="G433" s="18" t="s">
        <v>10</v>
      </c>
      <c r="H433" s="19">
        <v>2023</v>
      </c>
      <c r="I433" s="19">
        <v>2023</v>
      </c>
      <c r="J433" s="19">
        <v>2023</v>
      </c>
      <c r="K433" s="21">
        <v>4000</v>
      </c>
      <c r="L433" s="21">
        <v>4000</v>
      </c>
      <c r="M433" s="20">
        <v>0.8</v>
      </c>
      <c r="N433" s="6"/>
    </row>
    <row r="434" spans="1:14" ht="184.5" customHeight="1" x14ac:dyDescent="0.25">
      <c r="A434" s="19" t="s">
        <v>2354</v>
      </c>
      <c r="B434" s="19" t="s">
        <v>5</v>
      </c>
      <c r="C434" s="56" t="s">
        <v>2360</v>
      </c>
      <c r="D434" s="32" t="s">
        <v>2357</v>
      </c>
      <c r="E434" s="19" t="s">
        <v>393</v>
      </c>
      <c r="F434" s="56" t="s">
        <v>2359</v>
      </c>
      <c r="G434" s="18" t="s">
        <v>10</v>
      </c>
      <c r="H434" s="19">
        <v>2023</v>
      </c>
      <c r="I434" s="19">
        <v>2023</v>
      </c>
      <c r="J434" s="19">
        <v>2023</v>
      </c>
      <c r="K434" s="21">
        <v>4000</v>
      </c>
      <c r="L434" s="12" t="s">
        <v>51</v>
      </c>
      <c r="M434" s="20">
        <v>0.8</v>
      </c>
      <c r="N434" s="6"/>
    </row>
    <row r="435" spans="1:14" ht="184.5" customHeight="1" x14ac:dyDescent="0.25">
      <c r="A435" s="19" t="s">
        <v>2355</v>
      </c>
      <c r="B435" s="19" t="s">
        <v>5</v>
      </c>
      <c r="C435" s="56" t="s">
        <v>2356</v>
      </c>
      <c r="D435" s="32" t="s">
        <v>2358</v>
      </c>
      <c r="E435" s="19" t="s">
        <v>393</v>
      </c>
      <c r="F435" s="56" t="s">
        <v>283</v>
      </c>
      <c r="G435" s="18" t="s">
        <v>10</v>
      </c>
      <c r="H435" s="19">
        <v>2023</v>
      </c>
      <c r="I435" s="19">
        <v>2023</v>
      </c>
      <c r="J435" s="19">
        <v>2023</v>
      </c>
      <c r="K435" s="21">
        <v>4000</v>
      </c>
      <c r="L435" s="21">
        <v>4000</v>
      </c>
      <c r="M435" s="20">
        <v>0.8</v>
      </c>
      <c r="N435" s="6"/>
    </row>
    <row r="436" spans="1:14" ht="184.5" customHeight="1" x14ac:dyDescent="0.25">
      <c r="A436" s="19" t="s">
        <v>2362</v>
      </c>
      <c r="B436" s="19" t="s">
        <v>5</v>
      </c>
      <c r="C436" s="32" t="s">
        <v>2361</v>
      </c>
      <c r="D436" s="32" t="s">
        <v>2363</v>
      </c>
      <c r="E436" s="19" t="s">
        <v>393</v>
      </c>
      <c r="F436" s="56" t="s">
        <v>2364</v>
      </c>
      <c r="G436" s="18" t="s">
        <v>10</v>
      </c>
      <c r="H436" s="19">
        <v>2023</v>
      </c>
      <c r="I436" s="19">
        <v>2023</v>
      </c>
      <c r="J436" s="19">
        <v>2023</v>
      </c>
      <c r="K436" s="21">
        <v>4000</v>
      </c>
      <c r="L436" s="12" t="s">
        <v>51</v>
      </c>
      <c r="M436" s="20">
        <v>0.8</v>
      </c>
      <c r="N436" s="6"/>
    </row>
    <row r="437" spans="1:14" ht="184.5" customHeight="1" x14ac:dyDescent="0.25">
      <c r="A437" s="19" t="s">
        <v>2365</v>
      </c>
      <c r="B437" s="19" t="s">
        <v>5</v>
      </c>
      <c r="C437" s="32" t="s">
        <v>2367</v>
      </c>
      <c r="D437" s="32" t="s">
        <v>2372</v>
      </c>
      <c r="E437" s="19" t="s">
        <v>393</v>
      </c>
      <c r="F437" s="56" t="s">
        <v>2373</v>
      </c>
      <c r="G437" s="18" t="s">
        <v>10</v>
      </c>
      <c r="H437" s="19">
        <v>2023</v>
      </c>
      <c r="I437" s="19">
        <v>2023</v>
      </c>
      <c r="J437" s="19">
        <v>2023</v>
      </c>
      <c r="K437" s="21">
        <v>4000</v>
      </c>
      <c r="L437" s="21">
        <v>4000</v>
      </c>
      <c r="M437" s="20">
        <v>0.8</v>
      </c>
      <c r="N437" s="6"/>
    </row>
    <row r="438" spans="1:14" ht="184.5" customHeight="1" x14ac:dyDescent="0.25">
      <c r="A438" s="19" t="s">
        <v>2366</v>
      </c>
      <c r="B438" s="19" t="s">
        <v>5</v>
      </c>
      <c r="C438" s="32" t="s">
        <v>2368</v>
      </c>
      <c r="D438" s="32" t="s">
        <v>2371</v>
      </c>
      <c r="E438" s="19" t="s">
        <v>393</v>
      </c>
      <c r="F438" s="56" t="s">
        <v>501</v>
      </c>
      <c r="G438" s="18" t="s">
        <v>10</v>
      </c>
      <c r="H438" s="19">
        <v>2023</v>
      </c>
      <c r="I438" s="19">
        <v>2023</v>
      </c>
      <c r="J438" s="19">
        <v>2023</v>
      </c>
      <c r="K438" s="21">
        <v>4000</v>
      </c>
      <c r="L438" s="21">
        <v>4000</v>
      </c>
      <c r="M438" s="20">
        <v>0.8</v>
      </c>
      <c r="N438" s="6"/>
    </row>
    <row r="439" spans="1:14" ht="184.5" customHeight="1" x14ac:dyDescent="0.25">
      <c r="A439" s="19" t="s">
        <v>2369</v>
      </c>
      <c r="B439" s="19" t="s">
        <v>5</v>
      </c>
      <c r="C439" s="32" t="s">
        <v>2370</v>
      </c>
      <c r="D439" s="32" t="s">
        <v>2384</v>
      </c>
      <c r="E439" s="19" t="s">
        <v>393</v>
      </c>
      <c r="F439" s="56" t="s">
        <v>2385</v>
      </c>
      <c r="G439" s="18" t="s">
        <v>10</v>
      </c>
      <c r="H439" s="19">
        <v>2023</v>
      </c>
      <c r="I439" s="19">
        <v>2023</v>
      </c>
      <c r="J439" s="19">
        <v>2023</v>
      </c>
      <c r="K439" s="21">
        <v>4000</v>
      </c>
      <c r="L439" s="21">
        <v>4000</v>
      </c>
      <c r="M439" s="20">
        <v>0.8</v>
      </c>
      <c r="N439" s="6"/>
    </row>
    <row r="440" spans="1:14" ht="184.5" customHeight="1" x14ac:dyDescent="0.25">
      <c r="A440" s="19" t="s">
        <v>2386</v>
      </c>
      <c r="B440" s="19" t="s">
        <v>5</v>
      </c>
      <c r="C440" s="32" t="s">
        <v>2143</v>
      </c>
      <c r="D440" s="32" t="s">
        <v>2405</v>
      </c>
      <c r="E440" s="19" t="s">
        <v>393</v>
      </c>
      <c r="F440" s="56" t="s">
        <v>2393</v>
      </c>
      <c r="G440" s="18" t="s">
        <v>10</v>
      </c>
      <c r="H440" s="19">
        <v>2023</v>
      </c>
      <c r="I440" s="19">
        <v>2023</v>
      </c>
      <c r="J440" s="19">
        <v>2023</v>
      </c>
      <c r="K440" s="21">
        <v>4000</v>
      </c>
      <c r="L440" s="21">
        <v>4000</v>
      </c>
      <c r="M440" s="20">
        <v>0.8</v>
      </c>
      <c r="N440" s="6"/>
    </row>
    <row r="441" spans="1:14" ht="184.5" customHeight="1" x14ac:dyDescent="0.25">
      <c r="A441" s="19" t="s">
        <v>2387</v>
      </c>
      <c r="B441" s="19" t="s">
        <v>5</v>
      </c>
      <c r="C441" s="32" t="s">
        <v>2390</v>
      </c>
      <c r="D441" s="32" t="s">
        <v>2406</v>
      </c>
      <c r="E441" s="19" t="s">
        <v>393</v>
      </c>
      <c r="F441" s="56" t="s">
        <v>375</v>
      </c>
      <c r="G441" s="18" t="s">
        <v>10</v>
      </c>
      <c r="H441" s="19">
        <v>2023</v>
      </c>
      <c r="I441" s="19">
        <v>2023</v>
      </c>
      <c r="J441" s="19">
        <v>2023</v>
      </c>
      <c r="K441" s="21">
        <v>4000</v>
      </c>
      <c r="L441" s="21">
        <v>4000</v>
      </c>
      <c r="M441" s="20">
        <v>0.8</v>
      </c>
      <c r="N441" s="6"/>
    </row>
    <row r="442" spans="1:14" ht="184.5" customHeight="1" x14ac:dyDescent="0.25">
      <c r="A442" s="19" t="s">
        <v>2388</v>
      </c>
      <c r="B442" s="19" t="s">
        <v>5</v>
      </c>
      <c r="C442" s="32" t="s">
        <v>2391</v>
      </c>
      <c r="D442" s="32" t="s">
        <v>2407</v>
      </c>
      <c r="E442" s="19" t="s">
        <v>393</v>
      </c>
      <c r="F442" s="56" t="s">
        <v>2395</v>
      </c>
      <c r="G442" s="18" t="s">
        <v>10</v>
      </c>
      <c r="H442" s="19">
        <v>2023</v>
      </c>
      <c r="I442" s="19">
        <v>2023</v>
      </c>
      <c r="J442" s="19">
        <v>2023</v>
      </c>
      <c r="K442" s="21">
        <v>4000</v>
      </c>
      <c r="L442" s="21">
        <v>4000</v>
      </c>
      <c r="M442" s="20">
        <v>0.8</v>
      </c>
      <c r="N442" s="6"/>
    </row>
    <row r="443" spans="1:14" ht="184.5" customHeight="1" x14ac:dyDescent="0.25">
      <c r="A443" s="19" t="s">
        <v>2389</v>
      </c>
      <c r="B443" s="19" t="s">
        <v>5</v>
      </c>
      <c r="C443" s="32" t="s">
        <v>2392</v>
      </c>
      <c r="D443" s="32" t="s">
        <v>2408</v>
      </c>
      <c r="E443" s="19" t="s">
        <v>393</v>
      </c>
      <c r="F443" s="56" t="s">
        <v>2394</v>
      </c>
      <c r="G443" s="18" t="s">
        <v>10</v>
      </c>
      <c r="H443" s="19">
        <v>2023</v>
      </c>
      <c r="I443" s="19">
        <v>2023</v>
      </c>
      <c r="J443" s="19">
        <v>2023</v>
      </c>
      <c r="K443" s="21">
        <v>4000</v>
      </c>
      <c r="L443" s="12" t="s">
        <v>51</v>
      </c>
      <c r="M443" s="20">
        <v>0.8</v>
      </c>
      <c r="N443" s="6"/>
    </row>
    <row r="444" spans="1:14" ht="184.5" customHeight="1" x14ac:dyDescent="0.25">
      <c r="A444" s="19" t="s">
        <v>2521</v>
      </c>
      <c r="B444" s="19" t="s">
        <v>5</v>
      </c>
      <c r="C444" s="32" t="s">
        <v>2517</v>
      </c>
      <c r="D444" s="32" t="s">
        <v>2525</v>
      </c>
      <c r="E444" s="19" t="s">
        <v>395</v>
      </c>
      <c r="F444" s="56" t="s">
        <v>2399</v>
      </c>
      <c r="G444" s="18" t="s">
        <v>10</v>
      </c>
      <c r="H444" s="19">
        <v>2023</v>
      </c>
      <c r="I444" s="19">
        <v>2023</v>
      </c>
      <c r="J444" s="19">
        <v>2023</v>
      </c>
      <c r="K444" s="21">
        <v>4000</v>
      </c>
      <c r="L444" s="12" t="s">
        <v>51</v>
      </c>
      <c r="M444" s="20">
        <v>0.8</v>
      </c>
      <c r="N444" s="6"/>
    </row>
    <row r="445" spans="1:14" ht="184.5" customHeight="1" x14ac:dyDescent="0.25">
      <c r="A445" s="19" t="s">
        <v>2522</v>
      </c>
      <c r="B445" s="19" t="s">
        <v>5</v>
      </c>
      <c r="C445" s="32" t="s">
        <v>2518</v>
      </c>
      <c r="D445" s="32" t="s">
        <v>2529</v>
      </c>
      <c r="E445" s="19" t="s">
        <v>393</v>
      </c>
      <c r="F445" s="56" t="s">
        <v>2528</v>
      </c>
      <c r="G445" s="18" t="s">
        <v>10</v>
      </c>
      <c r="H445" s="19">
        <v>2023</v>
      </c>
      <c r="I445" s="19">
        <v>2023</v>
      </c>
      <c r="J445" s="19">
        <v>2023</v>
      </c>
      <c r="K445" s="21">
        <v>4000</v>
      </c>
      <c r="L445" s="21">
        <v>4000</v>
      </c>
      <c r="M445" s="20">
        <v>0.8</v>
      </c>
      <c r="N445" s="6"/>
    </row>
    <row r="446" spans="1:14" ht="184.5" customHeight="1" x14ac:dyDescent="0.25">
      <c r="A446" s="19" t="s">
        <v>2523</v>
      </c>
      <c r="B446" s="19" t="s">
        <v>5</v>
      </c>
      <c r="C446" s="32" t="s">
        <v>2519</v>
      </c>
      <c r="D446" s="32" t="s">
        <v>2530</v>
      </c>
      <c r="E446" s="19" t="s">
        <v>393</v>
      </c>
      <c r="F446" s="56" t="s">
        <v>2527</v>
      </c>
      <c r="G446" s="18" t="s">
        <v>10</v>
      </c>
      <c r="H446" s="19">
        <v>2023</v>
      </c>
      <c r="I446" s="19">
        <v>2023</v>
      </c>
      <c r="J446" s="19">
        <v>2023</v>
      </c>
      <c r="K446" s="21">
        <v>4000</v>
      </c>
      <c r="L446" s="21">
        <v>4000</v>
      </c>
      <c r="M446" s="20">
        <v>0.8</v>
      </c>
      <c r="N446" s="6"/>
    </row>
    <row r="447" spans="1:14" ht="184.5" customHeight="1" x14ac:dyDescent="0.25">
      <c r="A447" s="19" t="s">
        <v>2524</v>
      </c>
      <c r="B447" s="19" t="s">
        <v>5</v>
      </c>
      <c r="C447" s="32" t="s">
        <v>2520</v>
      </c>
      <c r="D447" s="32" t="s">
        <v>2531</v>
      </c>
      <c r="E447" s="19" t="s">
        <v>393</v>
      </c>
      <c r="F447" s="56" t="s">
        <v>2526</v>
      </c>
      <c r="G447" s="18" t="s">
        <v>10</v>
      </c>
      <c r="H447" s="19">
        <v>2023</v>
      </c>
      <c r="I447" s="19">
        <v>2023</v>
      </c>
      <c r="J447" s="19">
        <v>2023</v>
      </c>
      <c r="K447" s="21">
        <v>4000</v>
      </c>
      <c r="L447" s="21">
        <v>4000</v>
      </c>
      <c r="M447" s="20">
        <v>0.8</v>
      </c>
      <c r="N447" s="6"/>
    </row>
    <row r="448" spans="1:14" ht="184.5" customHeight="1" x14ac:dyDescent="0.25">
      <c r="A448" s="19" t="s">
        <v>2532</v>
      </c>
      <c r="B448" s="19" t="s">
        <v>5</v>
      </c>
      <c r="C448" s="32" t="s">
        <v>2535</v>
      </c>
      <c r="D448" s="32" t="s">
        <v>2534</v>
      </c>
      <c r="E448" s="19" t="s">
        <v>393</v>
      </c>
      <c r="F448" s="56" t="s">
        <v>2536</v>
      </c>
      <c r="G448" s="18" t="s">
        <v>10</v>
      </c>
      <c r="H448" s="19">
        <v>2023</v>
      </c>
      <c r="I448" s="19">
        <v>2023</v>
      </c>
      <c r="J448" s="19">
        <v>2023</v>
      </c>
      <c r="K448" s="21">
        <v>4000</v>
      </c>
      <c r="L448" s="21">
        <v>4000</v>
      </c>
      <c r="M448" s="20">
        <v>0.8</v>
      </c>
      <c r="N448" s="6"/>
    </row>
    <row r="449" spans="1:14" ht="184.5" customHeight="1" x14ac:dyDescent="0.25">
      <c r="A449" s="19" t="s">
        <v>2533</v>
      </c>
      <c r="B449" s="19" t="s">
        <v>5</v>
      </c>
      <c r="C449" s="32" t="s">
        <v>2539</v>
      </c>
      <c r="D449" s="32" t="s">
        <v>2537</v>
      </c>
      <c r="E449" s="19" t="s">
        <v>393</v>
      </c>
      <c r="F449" s="56" t="s">
        <v>2538</v>
      </c>
      <c r="G449" s="18" t="s">
        <v>10</v>
      </c>
      <c r="H449" s="19">
        <v>2023</v>
      </c>
      <c r="I449" s="19">
        <v>2023</v>
      </c>
      <c r="J449" s="19">
        <v>2023</v>
      </c>
      <c r="K449" s="21">
        <v>4000</v>
      </c>
      <c r="L449" s="21">
        <v>4000</v>
      </c>
      <c r="M449" s="20">
        <v>0.8</v>
      </c>
      <c r="N449" s="6"/>
    </row>
    <row r="450" spans="1:14" ht="184.5" customHeight="1" x14ac:dyDescent="0.25">
      <c r="A450" s="19" t="s">
        <v>2597</v>
      </c>
      <c r="B450" s="19" t="s">
        <v>5</v>
      </c>
      <c r="C450" s="32" t="s">
        <v>2598</v>
      </c>
      <c r="D450" s="32" t="s">
        <v>2599</v>
      </c>
      <c r="E450" s="19" t="s">
        <v>393</v>
      </c>
      <c r="F450" s="56" t="s">
        <v>2600</v>
      </c>
      <c r="G450" s="18" t="s">
        <v>10</v>
      </c>
      <c r="H450" s="19">
        <v>2023</v>
      </c>
      <c r="I450" s="19">
        <v>2023</v>
      </c>
      <c r="J450" s="19">
        <v>2023</v>
      </c>
      <c r="K450" s="21">
        <v>4000</v>
      </c>
      <c r="L450" s="12" t="s">
        <v>51</v>
      </c>
      <c r="M450" s="20">
        <v>0.8</v>
      </c>
      <c r="N450" s="6"/>
    </row>
    <row r="451" spans="1:14" ht="184.5" customHeight="1" x14ac:dyDescent="0.25">
      <c r="A451" s="19" t="s">
        <v>2636</v>
      </c>
      <c r="B451" s="19" t="s">
        <v>5</v>
      </c>
      <c r="C451" s="32" t="s">
        <v>2639</v>
      </c>
      <c r="D451" s="32" t="s">
        <v>2644</v>
      </c>
      <c r="E451" s="19" t="s">
        <v>393</v>
      </c>
      <c r="F451" s="56" t="s">
        <v>2645</v>
      </c>
      <c r="G451" s="18" t="s">
        <v>10</v>
      </c>
      <c r="H451" s="19">
        <v>2023</v>
      </c>
      <c r="I451" s="19">
        <v>2023</v>
      </c>
      <c r="J451" s="19">
        <v>2023</v>
      </c>
      <c r="K451" s="21">
        <v>4000</v>
      </c>
      <c r="L451" s="21">
        <v>4000</v>
      </c>
      <c r="M451" s="20">
        <v>0.8</v>
      </c>
      <c r="N451" s="6"/>
    </row>
    <row r="452" spans="1:14" ht="184.5" customHeight="1" x14ac:dyDescent="0.25">
      <c r="A452" s="19" t="s">
        <v>2638</v>
      </c>
      <c r="B452" s="19" t="s">
        <v>5</v>
      </c>
      <c r="C452" s="32" t="s">
        <v>2640</v>
      </c>
      <c r="D452" s="32" t="s">
        <v>2647</v>
      </c>
      <c r="E452" s="19" t="s">
        <v>393</v>
      </c>
      <c r="F452" s="56" t="s">
        <v>2646</v>
      </c>
      <c r="G452" s="18" t="s">
        <v>10</v>
      </c>
      <c r="H452" s="19">
        <v>2023</v>
      </c>
      <c r="I452" s="19">
        <v>2023</v>
      </c>
      <c r="J452" s="19">
        <v>2023</v>
      </c>
      <c r="K452" s="21">
        <v>4000</v>
      </c>
      <c r="L452" s="12" t="s">
        <v>51</v>
      </c>
      <c r="M452" s="20">
        <v>0.8</v>
      </c>
      <c r="N452" s="6"/>
    </row>
    <row r="453" spans="1:14" ht="184.5" customHeight="1" x14ac:dyDescent="0.25">
      <c r="A453" s="19" t="s">
        <v>2637</v>
      </c>
      <c r="B453" s="19" t="s">
        <v>5</v>
      </c>
      <c r="C453" s="32" t="s">
        <v>2641</v>
      </c>
      <c r="D453" s="32" t="s">
        <v>2643</v>
      </c>
      <c r="E453" s="19" t="s">
        <v>393</v>
      </c>
      <c r="F453" s="56" t="s">
        <v>2642</v>
      </c>
      <c r="G453" s="18" t="s">
        <v>10</v>
      </c>
      <c r="H453" s="19">
        <v>2023</v>
      </c>
      <c r="I453" s="19">
        <v>2023</v>
      </c>
      <c r="J453" s="19">
        <v>2023</v>
      </c>
      <c r="K453" s="21">
        <v>4000</v>
      </c>
      <c r="L453" s="12" t="s">
        <v>51</v>
      </c>
      <c r="M453" s="20">
        <v>0.8</v>
      </c>
      <c r="N453" s="6"/>
    </row>
    <row r="454" spans="1:14" ht="184.5" customHeight="1" x14ac:dyDescent="0.25">
      <c r="A454" s="19" t="s">
        <v>2625</v>
      </c>
      <c r="B454" s="19" t="s">
        <v>5</v>
      </c>
      <c r="C454" s="32" t="s">
        <v>2628</v>
      </c>
      <c r="D454" s="32" t="s">
        <v>2634</v>
      </c>
      <c r="E454" s="19" t="s">
        <v>393</v>
      </c>
      <c r="F454" s="63" t="s">
        <v>2631</v>
      </c>
      <c r="G454" s="18" t="s">
        <v>10</v>
      </c>
      <c r="H454" s="19">
        <v>2023</v>
      </c>
      <c r="I454" s="19">
        <v>2023</v>
      </c>
      <c r="J454" s="19">
        <v>2023</v>
      </c>
      <c r="K454" s="21">
        <v>4000</v>
      </c>
      <c r="L454" s="21">
        <v>4000</v>
      </c>
      <c r="M454" s="20">
        <v>0.8</v>
      </c>
      <c r="N454" s="6"/>
    </row>
    <row r="455" spans="1:14" ht="184.5" customHeight="1" x14ac:dyDescent="0.25">
      <c r="A455" s="19" t="s">
        <v>2626</v>
      </c>
      <c r="B455" s="19" t="s">
        <v>5</v>
      </c>
      <c r="C455" s="56" t="s">
        <v>2629</v>
      </c>
      <c r="D455" s="32" t="s">
        <v>2635</v>
      </c>
      <c r="E455" s="19" t="s">
        <v>393</v>
      </c>
      <c r="F455" s="56" t="s">
        <v>2632</v>
      </c>
      <c r="G455" s="18" t="s">
        <v>10</v>
      </c>
      <c r="H455" s="19">
        <v>2023</v>
      </c>
      <c r="I455" s="19">
        <v>2023</v>
      </c>
      <c r="J455" s="19">
        <v>2023</v>
      </c>
      <c r="K455" s="21">
        <v>4000</v>
      </c>
      <c r="L455" s="12" t="s">
        <v>51</v>
      </c>
      <c r="M455" s="20">
        <v>0.8</v>
      </c>
      <c r="N455" s="6"/>
    </row>
    <row r="456" spans="1:14" ht="184.5" customHeight="1" x14ac:dyDescent="0.25">
      <c r="A456" s="19" t="s">
        <v>2627</v>
      </c>
      <c r="B456" s="19" t="s">
        <v>5</v>
      </c>
      <c r="C456" s="56" t="s">
        <v>2630</v>
      </c>
      <c r="D456" s="32" t="s">
        <v>2072</v>
      </c>
      <c r="E456" s="19" t="s">
        <v>393</v>
      </c>
      <c r="F456" s="56" t="s">
        <v>2633</v>
      </c>
      <c r="G456" s="18" t="s">
        <v>10</v>
      </c>
      <c r="H456" s="19">
        <v>2023</v>
      </c>
      <c r="I456" s="19">
        <v>2023</v>
      </c>
      <c r="J456" s="19">
        <v>2023</v>
      </c>
      <c r="K456" s="21">
        <v>4000</v>
      </c>
      <c r="L456" s="21">
        <v>4000</v>
      </c>
      <c r="M456" s="20">
        <v>0.8</v>
      </c>
      <c r="N456" s="6"/>
    </row>
    <row r="457" spans="1:14" ht="184.5" customHeight="1" x14ac:dyDescent="0.25">
      <c r="A457" s="19" t="s">
        <v>2699</v>
      </c>
      <c r="B457" s="19" t="s">
        <v>5</v>
      </c>
      <c r="C457" s="56" t="s">
        <v>1343</v>
      </c>
      <c r="D457" s="32" t="s">
        <v>2746</v>
      </c>
      <c r="E457" s="19" t="s">
        <v>395</v>
      </c>
      <c r="F457" s="56" t="s">
        <v>1344</v>
      </c>
      <c r="G457" s="18" t="s">
        <v>10</v>
      </c>
      <c r="H457" s="19">
        <v>2023</v>
      </c>
      <c r="I457" s="19">
        <v>2023</v>
      </c>
      <c r="J457" s="19">
        <v>2023</v>
      </c>
      <c r="K457" s="21">
        <v>4000</v>
      </c>
      <c r="L457" s="12" t="s">
        <v>51</v>
      </c>
      <c r="M457" s="20">
        <v>0.8</v>
      </c>
      <c r="N457" s="6"/>
    </row>
    <row r="458" spans="1:14" ht="184.5" customHeight="1" x14ac:dyDescent="0.25">
      <c r="A458" s="19" t="s">
        <v>2740</v>
      </c>
      <c r="B458" s="19" t="s">
        <v>5</v>
      </c>
      <c r="C458" s="32" t="s">
        <v>2745</v>
      </c>
      <c r="D458" s="32" t="s">
        <v>2072</v>
      </c>
      <c r="E458" s="19" t="s">
        <v>393</v>
      </c>
      <c r="F458" s="56" t="s">
        <v>2747</v>
      </c>
      <c r="G458" s="18" t="s">
        <v>10</v>
      </c>
      <c r="H458" s="19">
        <v>2023</v>
      </c>
      <c r="I458" s="19">
        <v>2023</v>
      </c>
      <c r="J458" s="19">
        <v>2023</v>
      </c>
      <c r="K458" s="21">
        <v>4000</v>
      </c>
      <c r="L458" s="21">
        <v>4000</v>
      </c>
      <c r="M458" s="20">
        <v>0.8</v>
      </c>
      <c r="N458" s="6"/>
    </row>
    <row r="459" spans="1:14" ht="184.5" customHeight="1" x14ac:dyDescent="0.25">
      <c r="A459" s="19" t="s">
        <v>2741</v>
      </c>
      <c r="B459" s="19" t="s">
        <v>5</v>
      </c>
      <c r="C459" s="32" t="s">
        <v>2743</v>
      </c>
      <c r="D459" s="32" t="s">
        <v>2072</v>
      </c>
      <c r="E459" s="19" t="s">
        <v>393</v>
      </c>
      <c r="F459" s="56" t="s">
        <v>2221</v>
      </c>
      <c r="G459" s="18" t="s">
        <v>10</v>
      </c>
      <c r="H459" s="19">
        <v>2023</v>
      </c>
      <c r="I459" s="19">
        <v>2023</v>
      </c>
      <c r="J459" s="19">
        <v>2023</v>
      </c>
      <c r="K459" s="21">
        <v>4000</v>
      </c>
      <c r="L459" s="21">
        <v>4000</v>
      </c>
      <c r="M459" s="20">
        <v>0.8</v>
      </c>
      <c r="N459" s="6"/>
    </row>
    <row r="460" spans="1:14" ht="184.5" customHeight="1" x14ac:dyDescent="0.25">
      <c r="A460" s="19" t="s">
        <v>2742</v>
      </c>
      <c r="B460" s="19" t="s">
        <v>5</v>
      </c>
      <c r="C460" s="32" t="s">
        <v>2744</v>
      </c>
      <c r="D460" s="32" t="s">
        <v>2072</v>
      </c>
      <c r="E460" s="19" t="s">
        <v>393</v>
      </c>
      <c r="F460" s="56" t="s">
        <v>2748</v>
      </c>
      <c r="G460" s="18" t="s">
        <v>10</v>
      </c>
      <c r="H460" s="19">
        <v>2023</v>
      </c>
      <c r="I460" s="19">
        <v>2023</v>
      </c>
      <c r="J460" s="19">
        <v>2023</v>
      </c>
      <c r="K460" s="21">
        <v>4000</v>
      </c>
      <c r="L460" s="21">
        <v>4000</v>
      </c>
      <c r="M460" s="20">
        <v>0.8</v>
      </c>
      <c r="N460" s="6"/>
    </row>
    <row r="461" spans="1:14" ht="184.5" customHeight="1" x14ac:dyDescent="0.25">
      <c r="A461" s="19" t="s">
        <v>2749</v>
      </c>
      <c r="B461" s="19" t="s">
        <v>5</v>
      </c>
      <c r="C461" s="32" t="s">
        <v>1680</v>
      </c>
      <c r="D461" s="32" t="s">
        <v>2072</v>
      </c>
      <c r="E461" s="19" t="s">
        <v>393</v>
      </c>
      <c r="F461" s="56" t="s">
        <v>2750</v>
      </c>
      <c r="G461" s="18" t="s">
        <v>10</v>
      </c>
      <c r="H461" s="19">
        <v>2023</v>
      </c>
      <c r="I461" s="19">
        <v>2023</v>
      </c>
      <c r="J461" s="19">
        <v>2023</v>
      </c>
      <c r="K461" s="21">
        <v>4000</v>
      </c>
      <c r="L461" s="21">
        <v>4000</v>
      </c>
      <c r="M461" s="20">
        <v>0.8</v>
      </c>
      <c r="N461" s="6"/>
    </row>
    <row r="462" spans="1:14" ht="184.5" customHeight="1" x14ac:dyDescent="0.25">
      <c r="A462" s="19" t="s">
        <v>2751</v>
      </c>
      <c r="B462" s="19" t="s">
        <v>5</v>
      </c>
      <c r="C462" s="32" t="s">
        <v>2753</v>
      </c>
      <c r="D462" s="32" t="s">
        <v>2072</v>
      </c>
      <c r="E462" s="19" t="s">
        <v>393</v>
      </c>
      <c r="F462" s="56" t="s">
        <v>2757</v>
      </c>
      <c r="G462" s="18" t="s">
        <v>10</v>
      </c>
      <c r="H462" s="19">
        <v>2023</v>
      </c>
      <c r="I462" s="19">
        <v>2023</v>
      </c>
      <c r="J462" s="19">
        <v>2023</v>
      </c>
      <c r="K462" s="21">
        <v>4000</v>
      </c>
      <c r="L462" s="12" t="s">
        <v>51</v>
      </c>
      <c r="M462" s="20">
        <v>0.8</v>
      </c>
      <c r="N462" s="6"/>
    </row>
    <row r="463" spans="1:14" ht="184.5" customHeight="1" x14ac:dyDescent="0.25">
      <c r="A463" s="19" t="s">
        <v>2752</v>
      </c>
      <c r="B463" s="19" t="s">
        <v>5</v>
      </c>
      <c r="C463" s="32" t="s">
        <v>2754</v>
      </c>
      <c r="D463" s="32" t="s">
        <v>2755</v>
      </c>
      <c r="E463" s="19" t="s">
        <v>395</v>
      </c>
      <c r="F463" s="56" t="s">
        <v>2756</v>
      </c>
      <c r="G463" s="18" t="s">
        <v>10</v>
      </c>
      <c r="H463" s="19">
        <v>2023</v>
      </c>
      <c r="I463" s="19">
        <v>2023</v>
      </c>
      <c r="J463" s="19">
        <v>2023</v>
      </c>
      <c r="K463" s="21">
        <v>4000</v>
      </c>
      <c r="L463" s="12" t="s">
        <v>51</v>
      </c>
      <c r="M463" s="20">
        <v>0.8</v>
      </c>
      <c r="N463" s="6"/>
    </row>
    <row r="464" spans="1:14" ht="184.5" customHeight="1" x14ac:dyDescent="0.25">
      <c r="A464" s="19" t="s">
        <v>2758</v>
      </c>
      <c r="B464" s="19" t="s">
        <v>5</v>
      </c>
      <c r="C464" s="32" t="s">
        <v>2759</v>
      </c>
      <c r="D464" s="32" t="s">
        <v>2072</v>
      </c>
      <c r="E464" s="19" t="s">
        <v>395</v>
      </c>
      <c r="F464" s="56" t="s">
        <v>501</v>
      </c>
      <c r="G464" s="18" t="s">
        <v>10</v>
      </c>
      <c r="H464" s="19">
        <v>2023</v>
      </c>
      <c r="I464" s="19">
        <v>2023</v>
      </c>
      <c r="J464" s="19">
        <v>2023</v>
      </c>
      <c r="K464" s="21">
        <v>4000</v>
      </c>
      <c r="L464" s="21">
        <v>4000</v>
      </c>
      <c r="M464" s="20">
        <v>0.8</v>
      </c>
      <c r="N464" s="6"/>
    </row>
    <row r="465" spans="1:14" ht="49.5" customHeight="1" x14ac:dyDescent="0.25">
      <c r="A465" s="105" t="s">
        <v>59</v>
      </c>
      <c r="B465" s="106"/>
      <c r="C465" s="106"/>
      <c r="D465" s="106"/>
      <c r="E465" s="106"/>
      <c r="F465" s="106"/>
      <c r="G465" s="106"/>
      <c r="H465" s="106"/>
      <c r="I465" s="106"/>
      <c r="J465" s="106"/>
      <c r="K465" s="106"/>
      <c r="L465" s="106"/>
      <c r="M465" s="107"/>
      <c r="N465" s="6"/>
    </row>
    <row r="466" spans="1:14" ht="58.5" customHeight="1" x14ac:dyDescent="0.25">
      <c r="A466" s="83" t="s">
        <v>100</v>
      </c>
      <c r="B466" s="84"/>
      <c r="C466" s="84"/>
      <c r="D466" s="84"/>
      <c r="E466" s="84"/>
      <c r="F466" s="84"/>
      <c r="G466" s="84"/>
      <c r="H466" s="84"/>
      <c r="I466" s="84"/>
      <c r="J466" s="84"/>
      <c r="K466" s="84"/>
      <c r="L466" s="84"/>
      <c r="M466" s="85"/>
      <c r="N466" s="8"/>
    </row>
    <row r="467" spans="1:14" ht="165" customHeight="1" x14ac:dyDescent="0.25">
      <c r="A467" s="19" t="s">
        <v>60</v>
      </c>
      <c r="B467" s="19" t="s">
        <v>5</v>
      </c>
      <c r="C467" s="19" t="s">
        <v>62</v>
      </c>
      <c r="D467" s="19" t="s">
        <v>61</v>
      </c>
      <c r="E467" s="19" t="s">
        <v>398</v>
      </c>
      <c r="F467" s="19" t="s">
        <v>63</v>
      </c>
      <c r="G467" s="31" t="s">
        <v>10</v>
      </c>
      <c r="H467" s="19">
        <v>2017</v>
      </c>
      <c r="I467" s="19">
        <v>2017</v>
      </c>
      <c r="J467" s="19">
        <v>2018</v>
      </c>
      <c r="K467" s="21">
        <v>3695</v>
      </c>
      <c r="L467" s="21">
        <v>3695</v>
      </c>
      <c r="M467" s="20">
        <v>0.8</v>
      </c>
      <c r="N467" s="8"/>
    </row>
    <row r="468" spans="1:14" ht="110.4" x14ac:dyDescent="0.25">
      <c r="A468" s="19" t="s">
        <v>252</v>
      </c>
      <c r="B468" s="19" t="s">
        <v>5</v>
      </c>
      <c r="C468" s="36" t="s">
        <v>254</v>
      </c>
      <c r="D468" s="19" t="s">
        <v>251</v>
      </c>
      <c r="E468" s="19" t="s">
        <v>398</v>
      </c>
      <c r="F468" s="19" t="s">
        <v>253</v>
      </c>
      <c r="G468" s="31" t="s">
        <v>755</v>
      </c>
      <c r="H468" s="19">
        <v>2017</v>
      </c>
      <c r="I468" s="19">
        <v>2017</v>
      </c>
      <c r="J468" s="19">
        <v>2018</v>
      </c>
      <c r="K468" s="21">
        <v>1890</v>
      </c>
      <c r="L468" s="21">
        <v>1890</v>
      </c>
      <c r="M468" s="20">
        <v>0.8</v>
      </c>
      <c r="N468" s="8"/>
    </row>
    <row r="469" spans="1:14" ht="49.5" customHeight="1" x14ac:dyDescent="0.25">
      <c r="A469" s="86" t="s">
        <v>64</v>
      </c>
      <c r="B469" s="86"/>
      <c r="C469" s="86"/>
      <c r="D469" s="86"/>
      <c r="E469" s="86"/>
      <c r="F469" s="86"/>
      <c r="G469" s="86"/>
      <c r="H469" s="86"/>
      <c r="I469" s="86"/>
      <c r="J469" s="86"/>
      <c r="K469" s="86"/>
      <c r="L469" s="86"/>
      <c r="M469" s="86"/>
      <c r="N469" s="8"/>
    </row>
    <row r="470" spans="1:14" ht="70.5" customHeight="1" x14ac:dyDescent="0.25">
      <c r="A470" s="86" t="s">
        <v>101</v>
      </c>
      <c r="B470" s="86"/>
      <c r="C470" s="86"/>
      <c r="D470" s="86"/>
      <c r="E470" s="86"/>
      <c r="F470" s="86"/>
      <c r="G470" s="86"/>
      <c r="H470" s="86"/>
      <c r="I470" s="86"/>
      <c r="J470" s="86"/>
      <c r="K470" s="86"/>
      <c r="L470" s="86"/>
      <c r="M470" s="86"/>
      <c r="N470" s="8"/>
    </row>
    <row r="471" spans="1:14" ht="187.5" customHeight="1" x14ac:dyDescent="0.25">
      <c r="A471" s="19" t="s">
        <v>65</v>
      </c>
      <c r="B471" s="19" t="s">
        <v>5</v>
      </c>
      <c r="C471" s="19" t="s">
        <v>67</v>
      </c>
      <c r="D471" s="19" t="s">
        <v>66</v>
      </c>
      <c r="E471" s="19" t="s">
        <v>402</v>
      </c>
      <c r="F471" s="19" t="s">
        <v>68</v>
      </c>
      <c r="G471" s="31" t="s">
        <v>2383</v>
      </c>
      <c r="H471" s="19">
        <v>2017</v>
      </c>
      <c r="I471" s="19">
        <v>2017</v>
      </c>
      <c r="J471" s="19">
        <v>2017</v>
      </c>
      <c r="K471" s="21">
        <v>75487.5</v>
      </c>
      <c r="L471" s="21">
        <v>75487.5</v>
      </c>
      <c r="M471" s="20">
        <v>0.8</v>
      </c>
      <c r="N471" s="8"/>
    </row>
    <row r="472" spans="1:14" ht="187.5" customHeight="1" x14ac:dyDescent="0.25">
      <c r="A472" s="19" t="s">
        <v>70</v>
      </c>
      <c r="B472" s="19" t="s">
        <v>5</v>
      </c>
      <c r="C472" s="19" t="s">
        <v>71</v>
      </c>
      <c r="D472" s="19" t="s">
        <v>69</v>
      </c>
      <c r="E472" s="19" t="s">
        <v>399</v>
      </c>
      <c r="F472" s="19" t="s">
        <v>72</v>
      </c>
      <c r="G472" s="31" t="s">
        <v>756</v>
      </c>
      <c r="H472" s="19">
        <v>2017</v>
      </c>
      <c r="I472" s="19">
        <v>2017</v>
      </c>
      <c r="J472" s="19">
        <v>2019</v>
      </c>
      <c r="K472" s="21">
        <v>200000</v>
      </c>
      <c r="L472" s="21">
        <v>200000</v>
      </c>
      <c r="M472" s="20">
        <v>0.8</v>
      </c>
      <c r="N472" s="8"/>
    </row>
    <row r="473" spans="1:14" ht="187.5" customHeight="1" x14ac:dyDescent="0.25">
      <c r="A473" s="19" t="s">
        <v>74</v>
      </c>
      <c r="B473" s="19" t="s">
        <v>5</v>
      </c>
      <c r="C473" s="19" t="s">
        <v>75</v>
      </c>
      <c r="D473" s="19" t="s">
        <v>73</v>
      </c>
      <c r="E473" s="19" t="s">
        <v>400</v>
      </c>
      <c r="F473" s="19" t="s">
        <v>76</v>
      </c>
      <c r="G473" s="31" t="s">
        <v>756</v>
      </c>
      <c r="H473" s="19">
        <v>2017</v>
      </c>
      <c r="I473" s="19">
        <v>2017</v>
      </c>
      <c r="J473" s="19">
        <v>2017</v>
      </c>
      <c r="K473" s="21">
        <v>146101.84</v>
      </c>
      <c r="L473" s="21">
        <v>146101.84</v>
      </c>
      <c r="M473" s="20">
        <v>0.8</v>
      </c>
      <c r="N473" s="8"/>
    </row>
    <row r="474" spans="1:14" ht="187.5" customHeight="1" x14ac:dyDescent="0.25">
      <c r="A474" s="19" t="s">
        <v>78</v>
      </c>
      <c r="B474" s="19" t="s">
        <v>5</v>
      </c>
      <c r="C474" s="19" t="s">
        <v>79</v>
      </c>
      <c r="D474" s="19" t="s">
        <v>77</v>
      </c>
      <c r="E474" s="19" t="s">
        <v>401</v>
      </c>
      <c r="F474" s="19" t="s">
        <v>80</v>
      </c>
      <c r="G474" s="31" t="s">
        <v>756</v>
      </c>
      <c r="H474" s="19">
        <v>2017</v>
      </c>
      <c r="I474" s="19">
        <v>2017</v>
      </c>
      <c r="J474" s="19">
        <v>2019</v>
      </c>
      <c r="K474" s="21">
        <v>89295.77</v>
      </c>
      <c r="L474" s="21">
        <v>89295.77</v>
      </c>
      <c r="M474" s="20">
        <v>0.8</v>
      </c>
      <c r="N474" s="8"/>
    </row>
    <row r="475" spans="1:14" ht="187.5" customHeight="1" x14ac:dyDescent="0.25">
      <c r="A475" s="19" t="s">
        <v>155</v>
      </c>
      <c r="B475" s="19" t="s">
        <v>5</v>
      </c>
      <c r="C475" s="19" t="s">
        <v>156</v>
      </c>
      <c r="D475" s="19" t="s">
        <v>157</v>
      </c>
      <c r="E475" s="19" t="s">
        <v>411</v>
      </c>
      <c r="F475" s="19" t="s">
        <v>30</v>
      </c>
      <c r="G475" s="31" t="s">
        <v>756</v>
      </c>
      <c r="H475" s="19">
        <v>2017</v>
      </c>
      <c r="I475" s="19">
        <v>2017</v>
      </c>
      <c r="J475" s="19">
        <v>2019</v>
      </c>
      <c r="K475" s="21">
        <v>15865.8</v>
      </c>
      <c r="L475" s="21">
        <v>15865.8</v>
      </c>
      <c r="M475" s="20">
        <v>0.8</v>
      </c>
      <c r="N475" s="8"/>
    </row>
    <row r="476" spans="1:14" ht="187.5" customHeight="1" x14ac:dyDescent="0.25">
      <c r="A476" s="19" t="s">
        <v>319</v>
      </c>
      <c r="B476" s="19" t="s">
        <v>5</v>
      </c>
      <c r="C476" s="19" t="s">
        <v>292</v>
      </c>
      <c r="D476" s="19" t="s">
        <v>320</v>
      </c>
      <c r="E476" s="19" t="s">
        <v>403</v>
      </c>
      <c r="F476" s="19" t="s">
        <v>321</v>
      </c>
      <c r="G476" s="31" t="s">
        <v>757</v>
      </c>
      <c r="H476" s="19">
        <v>2017</v>
      </c>
      <c r="I476" s="19">
        <v>2017</v>
      </c>
      <c r="J476" s="19">
        <v>2018</v>
      </c>
      <c r="K476" s="21">
        <v>112706.5</v>
      </c>
      <c r="L476" s="21">
        <v>112706.5</v>
      </c>
      <c r="M476" s="20">
        <v>0.8</v>
      </c>
      <c r="N476" s="8"/>
    </row>
    <row r="477" spans="1:14" ht="187.5" customHeight="1" x14ac:dyDescent="0.25">
      <c r="A477" s="19" t="s">
        <v>198</v>
      </c>
      <c r="B477" s="19" t="s">
        <v>5</v>
      </c>
      <c r="C477" s="19" t="s">
        <v>200</v>
      </c>
      <c r="D477" s="19" t="s">
        <v>202</v>
      </c>
      <c r="E477" s="19" t="s">
        <v>412</v>
      </c>
      <c r="F477" s="19" t="s">
        <v>24</v>
      </c>
      <c r="G477" s="31" t="s">
        <v>758</v>
      </c>
      <c r="H477" s="19">
        <v>2017</v>
      </c>
      <c r="I477" s="19">
        <v>2017</v>
      </c>
      <c r="J477" s="19">
        <v>2018</v>
      </c>
      <c r="K477" s="21">
        <v>119294.5</v>
      </c>
      <c r="L477" s="21">
        <v>119294.5</v>
      </c>
      <c r="M477" s="20">
        <v>0.8</v>
      </c>
      <c r="N477" s="8"/>
    </row>
    <row r="478" spans="1:14" ht="187.5" customHeight="1" x14ac:dyDescent="0.25">
      <c r="A478" s="19" t="s">
        <v>199</v>
      </c>
      <c r="B478" s="19" t="s">
        <v>5</v>
      </c>
      <c r="C478" s="19" t="s">
        <v>201</v>
      </c>
      <c r="D478" s="19" t="s">
        <v>203</v>
      </c>
      <c r="E478" s="19" t="s">
        <v>404</v>
      </c>
      <c r="F478" s="19" t="s">
        <v>204</v>
      </c>
      <c r="G478" s="31" t="s">
        <v>756</v>
      </c>
      <c r="H478" s="19">
        <v>2017</v>
      </c>
      <c r="I478" s="19">
        <v>2017</v>
      </c>
      <c r="J478" s="19">
        <v>2018</v>
      </c>
      <c r="K478" s="21">
        <v>32158.76</v>
      </c>
      <c r="L478" s="21">
        <v>32158.76</v>
      </c>
      <c r="M478" s="20">
        <v>0.8</v>
      </c>
      <c r="N478" s="8"/>
    </row>
    <row r="479" spans="1:14" ht="187.5" customHeight="1" x14ac:dyDescent="0.25">
      <c r="A479" s="19" t="s">
        <v>255</v>
      </c>
      <c r="B479" s="19" t="s">
        <v>5</v>
      </c>
      <c r="C479" s="19" t="s">
        <v>258</v>
      </c>
      <c r="D479" s="19" t="s">
        <v>262</v>
      </c>
      <c r="E479" s="19" t="s">
        <v>413</v>
      </c>
      <c r="F479" s="19" t="s">
        <v>263</v>
      </c>
      <c r="G479" s="31" t="s">
        <v>756</v>
      </c>
      <c r="H479" s="19">
        <v>2017</v>
      </c>
      <c r="I479" s="19">
        <v>2017</v>
      </c>
      <c r="J479" s="19">
        <v>2019</v>
      </c>
      <c r="K479" s="21">
        <v>23477.88</v>
      </c>
      <c r="L479" s="21">
        <v>23477.88</v>
      </c>
      <c r="M479" s="20">
        <v>0.8</v>
      </c>
      <c r="N479" s="8"/>
    </row>
    <row r="480" spans="1:14" ht="187.5" customHeight="1" x14ac:dyDescent="0.25">
      <c r="A480" s="19" t="s">
        <v>256</v>
      </c>
      <c r="B480" s="19" t="s">
        <v>5</v>
      </c>
      <c r="C480" s="19" t="s">
        <v>259</v>
      </c>
      <c r="D480" s="19" t="s">
        <v>264</v>
      </c>
      <c r="E480" s="19" t="s">
        <v>414</v>
      </c>
      <c r="F480" s="19" t="s">
        <v>82</v>
      </c>
      <c r="G480" s="31" t="s">
        <v>756</v>
      </c>
      <c r="H480" s="19">
        <v>2017</v>
      </c>
      <c r="I480" s="19">
        <v>2017</v>
      </c>
      <c r="J480" s="19">
        <v>2019</v>
      </c>
      <c r="K480" s="21">
        <v>146808</v>
      </c>
      <c r="L480" s="21">
        <v>146808</v>
      </c>
      <c r="M480" s="20">
        <v>0.8</v>
      </c>
      <c r="N480" s="8"/>
    </row>
    <row r="481" spans="1:14" ht="187.5" customHeight="1" x14ac:dyDescent="0.25">
      <c r="A481" s="19" t="s">
        <v>257</v>
      </c>
      <c r="B481" s="19" t="s">
        <v>5</v>
      </c>
      <c r="C481" s="19" t="s">
        <v>244</v>
      </c>
      <c r="D481" s="19" t="s">
        <v>265</v>
      </c>
      <c r="E481" s="19" t="s">
        <v>414</v>
      </c>
      <c r="F481" s="19" t="s">
        <v>90</v>
      </c>
      <c r="G481" s="31" t="s">
        <v>756</v>
      </c>
      <c r="H481" s="19">
        <v>2017</v>
      </c>
      <c r="I481" s="19">
        <v>2017</v>
      </c>
      <c r="J481" s="19">
        <v>2019</v>
      </c>
      <c r="K481" s="21">
        <v>94760.65</v>
      </c>
      <c r="L481" s="21">
        <v>94760.65</v>
      </c>
      <c r="M481" s="20">
        <v>0.8</v>
      </c>
      <c r="N481" s="8"/>
    </row>
    <row r="482" spans="1:14" ht="187.5" customHeight="1" x14ac:dyDescent="0.25">
      <c r="A482" s="19" t="s">
        <v>260</v>
      </c>
      <c r="B482" s="19" t="s">
        <v>5</v>
      </c>
      <c r="C482" s="19" t="s">
        <v>261</v>
      </c>
      <c r="D482" s="19" t="s">
        <v>266</v>
      </c>
      <c r="E482" s="19" t="s">
        <v>405</v>
      </c>
      <c r="F482" s="19" t="s">
        <v>267</v>
      </c>
      <c r="G482" s="31" t="s">
        <v>756</v>
      </c>
      <c r="H482" s="19">
        <v>2017</v>
      </c>
      <c r="I482" s="19">
        <v>2017</v>
      </c>
      <c r="J482" s="19">
        <v>2018</v>
      </c>
      <c r="K482" s="21">
        <v>42842.75</v>
      </c>
      <c r="L482" s="21">
        <v>42842.75</v>
      </c>
      <c r="M482" s="20">
        <v>0.8</v>
      </c>
      <c r="N482" s="8"/>
    </row>
    <row r="483" spans="1:14" ht="187.5" customHeight="1" x14ac:dyDescent="0.25">
      <c r="A483" s="19" t="s">
        <v>351</v>
      </c>
      <c r="B483" s="19" t="s">
        <v>5</v>
      </c>
      <c r="C483" s="19" t="s">
        <v>352</v>
      </c>
      <c r="D483" s="19" t="s">
        <v>353</v>
      </c>
      <c r="E483" s="19" t="s">
        <v>406</v>
      </c>
      <c r="F483" s="19" t="s">
        <v>354</v>
      </c>
      <c r="G483" s="31" t="s">
        <v>756</v>
      </c>
      <c r="H483" s="19">
        <v>2018</v>
      </c>
      <c r="I483" s="19">
        <v>2018</v>
      </c>
      <c r="J483" s="19">
        <v>2018</v>
      </c>
      <c r="K483" s="21">
        <v>172000</v>
      </c>
      <c r="L483" s="21">
        <v>172000</v>
      </c>
      <c r="M483" s="20">
        <v>0.8</v>
      </c>
      <c r="N483" s="8"/>
    </row>
    <row r="484" spans="1:14" ht="187.5" customHeight="1" x14ac:dyDescent="0.25">
      <c r="A484" s="19" t="s">
        <v>355</v>
      </c>
      <c r="B484" s="19" t="s">
        <v>5</v>
      </c>
      <c r="C484" s="19" t="s">
        <v>356</v>
      </c>
      <c r="D484" s="19" t="s">
        <v>357</v>
      </c>
      <c r="E484" s="19" t="s">
        <v>407</v>
      </c>
      <c r="F484" s="19" t="s">
        <v>358</v>
      </c>
      <c r="G484" s="31" t="s">
        <v>756</v>
      </c>
      <c r="H484" s="19">
        <v>2018</v>
      </c>
      <c r="I484" s="19">
        <v>2018</v>
      </c>
      <c r="J484" s="19">
        <v>2020</v>
      </c>
      <c r="K484" s="21">
        <v>108158.84</v>
      </c>
      <c r="L484" s="21">
        <v>108158.84</v>
      </c>
      <c r="M484" s="20">
        <v>0.8</v>
      </c>
      <c r="N484" s="8"/>
    </row>
    <row r="485" spans="1:14" ht="187.5" customHeight="1" x14ac:dyDescent="0.25">
      <c r="A485" s="19" t="s">
        <v>359</v>
      </c>
      <c r="B485" s="19" t="s">
        <v>5</v>
      </c>
      <c r="C485" s="19" t="s">
        <v>173</v>
      </c>
      <c r="D485" s="19" t="s">
        <v>360</v>
      </c>
      <c r="E485" s="19" t="s">
        <v>408</v>
      </c>
      <c r="F485" s="19" t="s">
        <v>181</v>
      </c>
      <c r="G485" s="31" t="s">
        <v>756</v>
      </c>
      <c r="H485" s="19">
        <v>2018</v>
      </c>
      <c r="I485" s="19">
        <v>2018</v>
      </c>
      <c r="J485" s="19">
        <v>2019</v>
      </c>
      <c r="K485" s="21">
        <v>120000</v>
      </c>
      <c r="L485" s="21">
        <v>120000</v>
      </c>
      <c r="M485" s="20">
        <v>0.8</v>
      </c>
      <c r="N485" s="8"/>
    </row>
    <row r="486" spans="1:14" ht="187.5" customHeight="1" x14ac:dyDescent="0.25">
      <c r="A486" s="19" t="s">
        <v>365</v>
      </c>
      <c r="B486" s="19" t="s">
        <v>5</v>
      </c>
      <c r="C486" s="19" t="s">
        <v>366</v>
      </c>
      <c r="D486" s="19" t="s">
        <v>367</v>
      </c>
      <c r="E486" s="19" t="s">
        <v>422</v>
      </c>
      <c r="F486" s="19" t="s">
        <v>208</v>
      </c>
      <c r="G486" s="31" t="s">
        <v>756</v>
      </c>
      <c r="H486" s="19">
        <v>2018</v>
      </c>
      <c r="I486" s="19">
        <v>2018</v>
      </c>
      <c r="J486" s="19">
        <v>2018</v>
      </c>
      <c r="K486" s="21">
        <v>92750</v>
      </c>
      <c r="L486" s="21">
        <v>92750</v>
      </c>
      <c r="M486" s="20">
        <v>0.8</v>
      </c>
      <c r="N486" s="8"/>
    </row>
    <row r="487" spans="1:14" ht="186.75" customHeight="1" x14ac:dyDescent="0.25">
      <c r="A487" s="19" t="s">
        <v>580</v>
      </c>
      <c r="B487" s="19" t="s">
        <v>5</v>
      </c>
      <c r="C487" s="19" t="s">
        <v>586</v>
      </c>
      <c r="D487" s="19" t="s">
        <v>587</v>
      </c>
      <c r="E487" s="19" t="s">
        <v>588</v>
      </c>
      <c r="F487" s="19" t="s">
        <v>90</v>
      </c>
      <c r="G487" s="31" t="s">
        <v>756</v>
      </c>
      <c r="H487" s="19">
        <v>2018</v>
      </c>
      <c r="I487" s="19">
        <v>2018</v>
      </c>
      <c r="J487" s="19">
        <v>2020</v>
      </c>
      <c r="K487" s="21">
        <v>14312.72</v>
      </c>
      <c r="L487" s="21">
        <v>14312.72</v>
      </c>
      <c r="M487" s="20">
        <v>0.8</v>
      </c>
      <c r="N487" s="8"/>
    </row>
    <row r="488" spans="1:14" ht="186.75" customHeight="1" x14ac:dyDescent="0.25">
      <c r="A488" s="33" t="s">
        <v>507</v>
      </c>
      <c r="B488" s="19" t="s">
        <v>5</v>
      </c>
      <c r="C488" s="32" t="s">
        <v>510</v>
      </c>
      <c r="D488" s="19" t="s">
        <v>515</v>
      </c>
      <c r="E488" s="19" t="s">
        <v>516</v>
      </c>
      <c r="F488" s="34" t="s">
        <v>512</v>
      </c>
      <c r="G488" s="31" t="s">
        <v>756</v>
      </c>
      <c r="H488" s="19">
        <v>2018</v>
      </c>
      <c r="I488" s="19">
        <v>2018</v>
      </c>
      <c r="J488" s="19">
        <v>2020</v>
      </c>
      <c r="K488" s="21">
        <v>104428.49</v>
      </c>
      <c r="L488" s="21">
        <v>104428.49</v>
      </c>
      <c r="M488" s="20">
        <v>0.8</v>
      </c>
      <c r="N488" s="8"/>
    </row>
    <row r="489" spans="1:14" ht="187.5" customHeight="1" x14ac:dyDescent="0.25">
      <c r="A489" s="33" t="s">
        <v>508</v>
      </c>
      <c r="B489" s="19" t="s">
        <v>5</v>
      </c>
      <c r="C489" s="32" t="s">
        <v>200</v>
      </c>
      <c r="D489" s="19" t="s">
        <v>353</v>
      </c>
      <c r="E489" s="19" t="s">
        <v>517</v>
      </c>
      <c r="F489" s="34" t="s">
        <v>513</v>
      </c>
      <c r="G489" s="31" t="s">
        <v>756</v>
      </c>
      <c r="H489" s="19">
        <v>2018</v>
      </c>
      <c r="I489" s="19">
        <v>2018</v>
      </c>
      <c r="J489" s="19">
        <v>2019</v>
      </c>
      <c r="K489" s="21">
        <v>62864</v>
      </c>
      <c r="L489" s="21">
        <v>62864</v>
      </c>
      <c r="M489" s="20">
        <v>0.8</v>
      </c>
      <c r="N489" s="8"/>
    </row>
    <row r="490" spans="1:14" ht="186.75" customHeight="1" x14ac:dyDescent="0.25">
      <c r="A490" s="19" t="s">
        <v>585</v>
      </c>
      <c r="B490" s="19" t="s">
        <v>5</v>
      </c>
      <c r="C490" s="19" t="s">
        <v>582</v>
      </c>
      <c r="D490" s="19" t="s">
        <v>581</v>
      </c>
      <c r="E490" s="19" t="s">
        <v>584</v>
      </c>
      <c r="F490" s="19" t="s">
        <v>583</v>
      </c>
      <c r="G490" s="31" t="s">
        <v>756</v>
      </c>
      <c r="H490" s="19">
        <v>2018</v>
      </c>
      <c r="I490" s="19">
        <v>2018</v>
      </c>
      <c r="J490" s="19">
        <v>2022</v>
      </c>
      <c r="K490" s="21">
        <v>77988.75</v>
      </c>
      <c r="L490" s="21">
        <v>77988.75</v>
      </c>
      <c r="M490" s="20">
        <v>0.8</v>
      </c>
      <c r="N490" s="8"/>
    </row>
    <row r="491" spans="1:14" ht="186.75" customHeight="1" x14ac:dyDescent="0.25">
      <c r="A491" s="33" t="s">
        <v>509</v>
      </c>
      <c r="B491" s="19" t="s">
        <v>5</v>
      </c>
      <c r="C491" s="32" t="s">
        <v>511</v>
      </c>
      <c r="D491" s="19" t="s">
        <v>519</v>
      </c>
      <c r="E491" s="19" t="s">
        <v>518</v>
      </c>
      <c r="F491" s="34" t="s">
        <v>514</v>
      </c>
      <c r="G491" s="31" t="s">
        <v>756</v>
      </c>
      <c r="H491" s="19">
        <v>2018</v>
      </c>
      <c r="I491" s="19">
        <v>2018</v>
      </c>
      <c r="J491" s="19">
        <v>2020</v>
      </c>
      <c r="K491" s="21">
        <v>44476.55</v>
      </c>
      <c r="L491" s="21">
        <v>44476.55</v>
      </c>
      <c r="M491" s="20">
        <v>0.8</v>
      </c>
      <c r="N491" s="8"/>
    </row>
    <row r="492" spans="1:14" ht="82.8" x14ac:dyDescent="0.25">
      <c r="A492" s="33" t="s">
        <v>575</v>
      </c>
      <c r="B492" s="19" t="s">
        <v>5</v>
      </c>
      <c r="C492" s="32" t="s">
        <v>576</v>
      </c>
      <c r="D492" s="32" t="s">
        <v>577</v>
      </c>
      <c r="E492" s="19" t="s">
        <v>579</v>
      </c>
      <c r="F492" s="34" t="s">
        <v>578</v>
      </c>
      <c r="G492" s="31" t="s">
        <v>756</v>
      </c>
      <c r="H492" s="19">
        <v>2018</v>
      </c>
      <c r="I492" s="19">
        <v>2018</v>
      </c>
      <c r="J492" s="19">
        <v>2020</v>
      </c>
      <c r="K492" s="21">
        <v>82973.69</v>
      </c>
      <c r="L492" s="21">
        <v>82973.69</v>
      </c>
      <c r="M492" s="20">
        <v>0.8</v>
      </c>
      <c r="N492" s="8"/>
    </row>
    <row r="493" spans="1:14" ht="82.8" x14ac:dyDescent="0.25">
      <c r="A493" s="33" t="s">
        <v>593</v>
      </c>
      <c r="B493" s="19" t="s">
        <v>5</v>
      </c>
      <c r="C493" s="33" t="s">
        <v>452</v>
      </c>
      <c r="D493" s="19" t="s">
        <v>595</v>
      </c>
      <c r="E493" s="19" t="s">
        <v>596</v>
      </c>
      <c r="F493" s="34" t="s">
        <v>594</v>
      </c>
      <c r="G493" s="31" t="s">
        <v>756</v>
      </c>
      <c r="H493" s="19">
        <v>2018</v>
      </c>
      <c r="I493" s="19">
        <v>2018</v>
      </c>
      <c r="J493" s="19">
        <v>2020</v>
      </c>
      <c r="K493" s="21">
        <v>160580.5</v>
      </c>
      <c r="L493" s="21">
        <v>160580.5</v>
      </c>
      <c r="M493" s="20">
        <v>0.8</v>
      </c>
      <c r="N493" s="8"/>
    </row>
    <row r="494" spans="1:14" ht="85.5" customHeight="1" x14ac:dyDescent="0.25">
      <c r="A494" s="33" t="s">
        <v>682</v>
      </c>
      <c r="B494" s="19" t="s">
        <v>5</v>
      </c>
      <c r="C494" s="33" t="s">
        <v>536</v>
      </c>
      <c r="D494" s="19" t="s">
        <v>683</v>
      </c>
      <c r="E494" s="19" t="s">
        <v>684</v>
      </c>
      <c r="F494" s="34" t="s">
        <v>537</v>
      </c>
      <c r="G494" s="31" t="s">
        <v>756</v>
      </c>
      <c r="H494" s="19">
        <v>2018</v>
      </c>
      <c r="I494" s="19">
        <v>2018</v>
      </c>
      <c r="J494" s="19">
        <v>2019</v>
      </c>
      <c r="K494" s="21">
        <v>29500</v>
      </c>
      <c r="L494" s="21">
        <v>29500</v>
      </c>
      <c r="M494" s="20">
        <v>0.8</v>
      </c>
      <c r="N494" s="8"/>
    </row>
    <row r="495" spans="1:14" ht="69" x14ac:dyDescent="0.25">
      <c r="A495" s="33" t="s">
        <v>769</v>
      </c>
      <c r="B495" s="19" t="s">
        <v>5</v>
      </c>
      <c r="C495" s="33" t="s">
        <v>770</v>
      </c>
      <c r="D495" s="19" t="s">
        <v>771</v>
      </c>
      <c r="E495" s="19" t="s">
        <v>772</v>
      </c>
      <c r="F495" s="34" t="s">
        <v>181</v>
      </c>
      <c r="G495" s="31" t="s">
        <v>757</v>
      </c>
      <c r="H495" s="19">
        <v>2019</v>
      </c>
      <c r="I495" s="19">
        <v>2019</v>
      </c>
      <c r="J495" s="19">
        <v>2020</v>
      </c>
      <c r="K495" s="21">
        <v>80000</v>
      </c>
      <c r="L495" s="21">
        <v>80000</v>
      </c>
      <c r="M495" s="20">
        <v>0.8</v>
      </c>
      <c r="N495" s="8"/>
    </row>
    <row r="496" spans="1:14" ht="85.5" customHeight="1" x14ac:dyDescent="0.25">
      <c r="A496" s="33" t="s">
        <v>773</v>
      </c>
      <c r="B496" s="19" t="s">
        <v>5</v>
      </c>
      <c r="C496" s="33" t="s">
        <v>776</v>
      </c>
      <c r="D496" s="19" t="s">
        <v>775</v>
      </c>
      <c r="E496" s="19" t="s">
        <v>778</v>
      </c>
      <c r="F496" s="34" t="s">
        <v>777</v>
      </c>
      <c r="G496" s="31" t="s">
        <v>910</v>
      </c>
      <c r="H496" s="19">
        <v>2019</v>
      </c>
      <c r="I496" s="19">
        <v>2019</v>
      </c>
      <c r="J496" s="19">
        <v>2023</v>
      </c>
      <c r="K496" s="21">
        <v>146158.32</v>
      </c>
      <c r="L496" s="21" t="s">
        <v>51</v>
      </c>
      <c r="M496" s="20">
        <v>0.8</v>
      </c>
      <c r="N496" s="8"/>
    </row>
    <row r="497" spans="1:14" ht="69" x14ac:dyDescent="0.25">
      <c r="A497" s="33" t="s">
        <v>774</v>
      </c>
      <c r="B497" s="19" t="s">
        <v>5</v>
      </c>
      <c r="C497" s="33" t="s">
        <v>644</v>
      </c>
      <c r="D497" s="19" t="s">
        <v>779</v>
      </c>
      <c r="E497" s="19" t="s">
        <v>780</v>
      </c>
      <c r="F497" s="34" t="s">
        <v>645</v>
      </c>
      <c r="G497" s="31" t="s">
        <v>757</v>
      </c>
      <c r="H497" s="19">
        <v>2019</v>
      </c>
      <c r="I497" s="19">
        <v>2019</v>
      </c>
      <c r="J497" s="19">
        <v>2019</v>
      </c>
      <c r="K497" s="21">
        <v>157000</v>
      </c>
      <c r="L497" s="21">
        <v>157000</v>
      </c>
      <c r="M497" s="20">
        <v>0.8</v>
      </c>
      <c r="N497" s="8"/>
    </row>
    <row r="498" spans="1:14" ht="85.5" customHeight="1" x14ac:dyDescent="0.25">
      <c r="A498" s="33" t="s">
        <v>851</v>
      </c>
      <c r="B498" s="19" t="s">
        <v>5</v>
      </c>
      <c r="C498" s="33" t="s">
        <v>853</v>
      </c>
      <c r="D498" s="19" t="s">
        <v>852</v>
      </c>
      <c r="E498" s="19" t="s">
        <v>855</v>
      </c>
      <c r="F498" s="34" t="s">
        <v>854</v>
      </c>
      <c r="G498" s="31" t="s">
        <v>910</v>
      </c>
      <c r="H498" s="19">
        <v>2019</v>
      </c>
      <c r="I498" s="19">
        <v>2019</v>
      </c>
      <c r="J498" s="19">
        <v>2021</v>
      </c>
      <c r="K498" s="21">
        <v>24028.720000000001</v>
      </c>
      <c r="L498" s="21">
        <v>24028.720000000001</v>
      </c>
      <c r="M498" s="20">
        <v>0.8</v>
      </c>
      <c r="N498" s="8"/>
    </row>
    <row r="499" spans="1:14" ht="85.5" customHeight="1" x14ac:dyDescent="0.25">
      <c r="A499" s="33" t="s">
        <v>897</v>
      </c>
      <c r="B499" s="19" t="s">
        <v>5</v>
      </c>
      <c r="C499" s="33" t="s">
        <v>899</v>
      </c>
      <c r="D499" s="19" t="s">
        <v>900</v>
      </c>
      <c r="E499" s="19" t="s">
        <v>902</v>
      </c>
      <c r="F499" s="34" t="s">
        <v>901</v>
      </c>
      <c r="G499" s="31" t="s">
        <v>757</v>
      </c>
      <c r="H499" s="19">
        <v>2019</v>
      </c>
      <c r="I499" s="19">
        <v>2019</v>
      </c>
      <c r="J499" s="19">
        <v>2020</v>
      </c>
      <c r="K499" s="21">
        <v>90000</v>
      </c>
      <c r="L499" s="21">
        <v>90000</v>
      </c>
      <c r="M499" s="20">
        <v>0.8</v>
      </c>
      <c r="N499" s="8"/>
    </row>
    <row r="500" spans="1:14" ht="85.5" customHeight="1" x14ac:dyDescent="0.25">
      <c r="A500" s="33" t="s">
        <v>898</v>
      </c>
      <c r="B500" s="19" t="s">
        <v>5</v>
      </c>
      <c r="C500" s="33" t="s">
        <v>815</v>
      </c>
      <c r="D500" s="19" t="s">
        <v>903</v>
      </c>
      <c r="E500" s="19" t="s">
        <v>904</v>
      </c>
      <c r="F500" s="34" t="s">
        <v>821</v>
      </c>
      <c r="G500" s="31" t="s">
        <v>757</v>
      </c>
      <c r="H500" s="19">
        <v>2019</v>
      </c>
      <c r="I500" s="19">
        <v>2019</v>
      </c>
      <c r="J500" s="19">
        <v>2020</v>
      </c>
      <c r="K500" s="21">
        <v>195000</v>
      </c>
      <c r="L500" s="21">
        <v>195000</v>
      </c>
      <c r="M500" s="20">
        <v>0.8</v>
      </c>
      <c r="N500" s="8"/>
    </row>
    <row r="501" spans="1:14" ht="121.5" customHeight="1" x14ac:dyDescent="0.25">
      <c r="A501" s="33" t="s">
        <v>911</v>
      </c>
      <c r="B501" s="19" t="s">
        <v>5</v>
      </c>
      <c r="C501" s="33" t="s">
        <v>766</v>
      </c>
      <c r="D501" s="19" t="s">
        <v>913</v>
      </c>
      <c r="E501" s="19" t="s">
        <v>914</v>
      </c>
      <c r="F501" s="34" t="s">
        <v>768</v>
      </c>
      <c r="G501" s="31" t="s">
        <v>757</v>
      </c>
      <c r="H501" s="19">
        <v>2019</v>
      </c>
      <c r="I501" s="19">
        <v>2019</v>
      </c>
      <c r="J501" s="19">
        <v>2022</v>
      </c>
      <c r="K501" s="21">
        <v>23032.5</v>
      </c>
      <c r="L501" s="21" t="s">
        <v>51</v>
      </c>
      <c r="M501" s="20">
        <v>0.8</v>
      </c>
      <c r="N501" s="8"/>
    </row>
    <row r="502" spans="1:14" ht="82.5" customHeight="1" x14ac:dyDescent="0.25">
      <c r="A502" s="33" t="s">
        <v>912</v>
      </c>
      <c r="B502" s="19" t="s">
        <v>5</v>
      </c>
      <c r="C502" s="33" t="s">
        <v>308</v>
      </c>
      <c r="D502" s="19" t="s">
        <v>915</v>
      </c>
      <c r="E502" s="19" t="s">
        <v>916</v>
      </c>
      <c r="F502" s="34" t="s">
        <v>310</v>
      </c>
      <c r="G502" s="31" t="s">
        <v>910</v>
      </c>
      <c r="H502" s="19">
        <v>2019</v>
      </c>
      <c r="I502" s="19">
        <v>2019</v>
      </c>
      <c r="J502" s="19">
        <v>2021</v>
      </c>
      <c r="K502" s="21">
        <v>156302.5</v>
      </c>
      <c r="L502" s="21" t="s">
        <v>51</v>
      </c>
      <c r="M502" s="20">
        <v>0.8</v>
      </c>
      <c r="N502" s="8"/>
    </row>
    <row r="503" spans="1:14" ht="82.5" customHeight="1" x14ac:dyDescent="0.25">
      <c r="A503" s="33" t="s">
        <v>952</v>
      </c>
      <c r="B503" s="19" t="s">
        <v>5</v>
      </c>
      <c r="C503" s="33" t="s">
        <v>814</v>
      </c>
      <c r="D503" s="19" t="s">
        <v>953</v>
      </c>
      <c r="E503" s="19" t="s">
        <v>954</v>
      </c>
      <c r="F503" s="34" t="s">
        <v>820</v>
      </c>
      <c r="G503" s="31" t="s">
        <v>757</v>
      </c>
      <c r="H503" s="19">
        <v>2019</v>
      </c>
      <c r="I503" s="19">
        <v>2019</v>
      </c>
      <c r="J503" s="19">
        <v>2021</v>
      </c>
      <c r="K503" s="21">
        <v>90000</v>
      </c>
      <c r="L503" s="21">
        <v>90000</v>
      </c>
      <c r="M503" s="20">
        <v>0.8</v>
      </c>
      <c r="N503" s="8"/>
    </row>
    <row r="504" spans="1:14" ht="82.5" customHeight="1" x14ac:dyDescent="0.25">
      <c r="A504" s="33" t="s">
        <v>1068</v>
      </c>
      <c r="B504" s="19" t="s">
        <v>5</v>
      </c>
      <c r="C504" s="33" t="s">
        <v>650</v>
      </c>
      <c r="D504" s="19" t="s">
        <v>1069</v>
      </c>
      <c r="E504" s="19" t="s">
        <v>1070</v>
      </c>
      <c r="F504" s="34" t="s">
        <v>583</v>
      </c>
      <c r="G504" s="31" t="s">
        <v>757</v>
      </c>
      <c r="H504" s="19">
        <v>2019</v>
      </c>
      <c r="I504" s="19">
        <v>2019</v>
      </c>
      <c r="J504" s="19">
        <v>2020</v>
      </c>
      <c r="K504" s="21">
        <v>168887.5</v>
      </c>
      <c r="L504" s="21">
        <v>168887.5</v>
      </c>
      <c r="M504" s="20">
        <v>0.8</v>
      </c>
      <c r="N504" s="8"/>
    </row>
    <row r="505" spans="1:14" ht="82.5" customHeight="1" x14ac:dyDescent="0.25">
      <c r="A505" s="33" t="s">
        <v>1095</v>
      </c>
      <c r="B505" s="19" t="s">
        <v>5</v>
      </c>
      <c r="C505" s="33" t="s">
        <v>1096</v>
      </c>
      <c r="D505" s="33" t="s">
        <v>1097</v>
      </c>
      <c r="E505" s="19" t="s">
        <v>1099</v>
      </c>
      <c r="F505" s="34" t="s">
        <v>1098</v>
      </c>
      <c r="G505" s="31" t="s">
        <v>757</v>
      </c>
      <c r="H505" s="19">
        <v>2020</v>
      </c>
      <c r="I505" s="19">
        <v>2020</v>
      </c>
      <c r="J505" s="19">
        <v>2021</v>
      </c>
      <c r="K505" s="21">
        <v>115793.25</v>
      </c>
      <c r="L505" s="21">
        <v>115793.25</v>
      </c>
      <c r="M505" s="20">
        <v>0.8</v>
      </c>
      <c r="N505" s="8"/>
    </row>
    <row r="506" spans="1:14" ht="69" x14ac:dyDescent="0.25">
      <c r="A506" s="33" t="s">
        <v>1100</v>
      </c>
      <c r="B506" s="19" t="s">
        <v>5</v>
      </c>
      <c r="C506" s="33" t="s">
        <v>764</v>
      </c>
      <c r="D506" s="33" t="s">
        <v>1101</v>
      </c>
      <c r="E506" s="19" t="s">
        <v>1102</v>
      </c>
      <c r="F506" s="34" t="s">
        <v>765</v>
      </c>
      <c r="G506" s="31" t="s">
        <v>757</v>
      </c>
      <c r="H506" s="19">
        <v>2020</v>
      </c>
      <c r="I506" s="19">
        <v>2020</v>
      </c>
      <c r="J506" s="19">
        <v>2022</v>
      </c>
      <c r="K506" s="21">
        <v>120609.5</v>
      </c>
      <c r="L506" s="21" t="s">
        <v>51</v>
      </c>
      <c r="M506" s="20">
        <v>0.8</v>
      </c>
      <c r="N506" s="8"/>
    </row>
    <row r="507" spans="1:14" ht="110.4" x14ac:dyDescent="0.25">
      <c r="A507" s="33" t="s">
        <v>1111</v>
      </c>
      <c r="B507" s="19" t="s">
        <v>5</v>
      </c>
      <c r="C507" s="33" t="s">
        <v>1112</v>
      </c>
      <c r="D507" s="33" t="s">
        <v>1113</v>
      </c>
      <c r="E507" s="19" t="s">
        <v>1115</v>
      </c>
      <c r="F507" s="34" t="s">
        <v>1114</v>
      </c>
      <c r="G507" s="31" t="s">
        <v>910</v>
      </c>
      <c r="H507" s="19">
        <v>2020</v>
      </c>
      <c r="I507" s="19">
        <v>2020</v>
      </c>
      <c r="J507" s="19">
        <v>2022</v>
      </c>
      <c r="K507" s="21">
        <v>61089.74</v>
      </c>
      <c r="L507" s="21">
        <v>61089.74</v>
      </c>
      <c r="M507" s="20">
        <v>0.8</v>
      </c>
      <c r="N507" s="8"/>
    </row>
    <row r="508" spans="1:14" ht="110.4" x14ac:dyDescent="0.25">
      <c r="A508" s="33" t="s">
        <v>1146</v>
      </c>
      <c r="B508" s="19" t="s">
        <v>5</v>
      </c>
      <c r="C508" s="33" t="s">
        <v>1148</v>
      </c>
      <c r="D508" s="33" t="s">
        <v>1152</v>
      </c>
      <c r="E508" s="19" t="s">
        <v>1153</v>
      </c>
      <c r="F508" s="34" t="s">
        <v>1150</v>
      </c>
      <c r="G508" s="31" t="s">
        <v>910</v>
      </c>
      <c r="H508" s="19">
        <v>2020</v>
      </c>
      <c r="I508" s="19">
        <v>2020</v>
      </c>
      <c r="J508" s="19">
        <v>2021</v>
      </c>
      <c r="K508" s="21">
        <v>90981.08</v>
      </c>
      <c r="L508" s="21">
        <v>90981.08</v>
      </c>
      <c r="M508" s="20">
        <v>0.8</v>
      </c>
      <c r="N508" s="8"/>
    </row>
    <row r="509" spans="1:14" ht="104.25" customHeight="1" x14ac:dyDescent="0.25">
      <c r="A509" s="33" t="s">
        <v>1147</v>
      </c>
      <c r="B509" s="19" t="s">
        <v>5</v>
      </c>
      <c r="C509" s="33" t="s">
        <v>1149</v>
      </c>
      <c r="D509" s="33" t="s">
        <v>1154</v>
      </c>
      <c r="E509" s="19" t="s">
        <v>916</v>
      </c>
      <c r="F509" s="42" t="s">
        <v>1151</v>
      </c>
      <c r="G509" s="31" t="s">
        <v>910</v>
      </c>
      <c r="H509" s="19">
        <v>2020</v>
      </c>
      <c r="I509" s="19">
        <v>2020</v>
      </c>
      <c r="J509" s="19">
        <v>2023</v>
      </c>
      <c r="K509" s="21">
        <v>152956.53</v>
      </c>
      <c r="L509" s="21" t="s">
        <v>51</v>
      </c>
      <c r="M509" s="20">
        <v>0.8</v>
      </c>
      <c r="N509" s="8"/>
    </row>
    <row r="510" spans="1:14" ht="123.75" customHeight="1" x14ac:dyDescent="0.25">
      <c r="A510" s="33" t="s">
        <v>1147</v>
      </c>
      <c r="B510" s="19" t="s">
        <v>5</v>
      </c>
      <c r="C510" s="33" t="s">
        <v>1025</v>
      </c>
      <c r="D510" s="33" t="s">
        <v>1177</v>
      </c>
      <c r="E510" s="19" t="s">
        <v>1178</v>
      </c>
      <c r="F510" s="42" t="s">
        <v>1179</v>
      </c>
      <c r="G510" s="31" t="s">
        <v>757</v>
      </c>
      <c r="H510" s="19">
        <v>2020</v>
      </c>
      <c r="I510" s="19">
        <v>2020</v>
      </c>
      <c r="J510" s="19">
        <v>2021</v>
      </c>
      <c r="K510" s="21">
        <v>72605</v>
      </c>
      <c r="L510" s="21">
        <v>72605</v>
      </c>
      <c r="M510" s="20">
        <v>0.8</v>
      </c>
      <c r="N510" s="8"/>
    </row>
    <row r="511" spans="1:14" ht="162" customHeight="1" x14ac:dyDescent="0.25">
      <c r="A511" s="33" t="s">
        <v>1286</v>
      </c>
      <c r="B511" s="19" t="s">
        <v>5</v>
      </c>
      <c r="C511" s="33" t="s">
        <v>1044</v>
      </c>
      <c r="D511" s="33" t="s">
        <v>1288</v>
      </c>
      <c r="E511" s="19" t="s">
        <v>1289</v>
      </c>
      <c r="F511" s="42" t="s">
        <v>1290</v>
      </c>
      <c r="G511" s="31" t="s">
        <v>910</v>
      </c>
      <c r="H511" s="19">
        <v>2020</v>
      </c>
      <c r="I511" s="19">
        <v>2020</v>
      </c>
      <c r="J511" s="19">
        <v>2021</v>
      </c>
      <c r="K511" s="21">
        <v>52410.91</v>
      </c>
      <c r="L511" s="21">
        <f>36905.17+15505.74</f>
        <v>52410.909999999996</v>
      </c>
      <c r="M511" s="20">
        <v>0.8</v>
      </c>
      <c r="N511" s="8"/>
    </row>
    <row r="512" spans="1:14" ht="202.5" customHeight="1" x14ac:dyDescent="0.25">
      <c r="A512" s="33" t="s">
        <v>1287</v>
      </c>
      <c r="B512" s="19" t="s">
        <v>5</v>
      </c>
      <c r="C512" s="33" t="s">
        <v>1085</v>
      </c>
      <c r="D512" s="33" t="s">
        <v>1292</v>
      </c>
      <c r="E512" s="19" t="s">
        <v>1293</v>
      </c>
      <c r="F512" s="42" t="s">
        <v>1087</v>
      </c>
      <c r="G512" s="31" t="s">
        <v>910</v>
      </c>
      <c r="H512" s="19">
        <v>2020</v>
      </c>
      <c r="I512" s="19">
        <v>2020</v>
      </c>
      <c r="J512" s="19">
        <v>2023</v>
      </c>
      <c r="K512" s="21">
        <v>97022.29</v>
      </c>
      <c r="L512" s="21" t="s">
        <v>51</v>
      </c>
      <c r="M512" s="20">
        <v>0.8</v>
      </c>
      <c r="N512" s="8"/>
    </row>
    <row r="513" spans="1:14" ht="202.5" customHeight="1" x14ac:dyDescent="0.25">
      <c r="A513" s="33" t="s">
        <v>1490</v>
      </c>
      <c r="B513" s="19" t="s">
        <v>5</v>
      </c>
      <c r="C513" s="33" t="s">
        <v>1491</v>
      </c>
      <c r="D513" s="33" t="s">
        <v>1492</v>
      </c>
      <c r="E513" s="19" t="s">
        <v>1493</v>
      </c>
      <c r="F513" s="42" t="s">
        <v>1422</v>
      </c>
      <c r="G513" s="31" t="s">
        <v>910</v>
      </c>
      <c r="H513" s="19">
        <v>2021</v>
      </c>
      <c r="I513" s="19">
        <v>2021</v>
      </c>
      <c r="J513" s="19">
        <v>2023</v>
      </c>
      <c r="K513" s="21">
        <v>160271.6</v>
      </c>
      <c r="L513" s="21" t="s">
        <v>51</v>
      </c>
      <c r="M513" s="20">
        <v>0.8</v>
      </c>
      <c r="N513" s="8"/>
    </row>
    <row r="514" spans="1:14" ht="202.5" customHeight="1" x14ac:dyDescent="0.25">
      <c r="A514" s="33" t="s">
        <v>1537</v>
      </c>
      <c r="B514" s="19" t="s">
        <v>5</v>
      </c>
      <c r="C514" s="33" t="s">
        <v>1374</v>
      </c>
      <c r="D514" s="33" t="s">
        <v>1538</v>
      </c>
      <c r="E514" s="19" t="s">
        <v>1539</v>
      </c>
      <c r="F514" s="42" t="s">
        <v>1376</v>
      </c>
      <c r="G514" s="31" t="s">
        <v>757</v>
      </c>
      <c r="H514" s="19">
        <v>2021</v>
      </c>
      <c r="I514" s="19">
        <v>2021</v>
      </c>
      <c r="J514" s="19">
        <v>2023</v>
      </c>
      <c r="K514" s="21">
        <v>50875</v>
      </c>
      <c r="L514" s="21" t="s">
        <v>51</v>
      </c>
      <c r="M514" s="20">
        <v>0.8</v>
      </c>
      <c r="N514" s="8"/>
    </row>
    <row r="515" spans="1:14" ht="202.5" customHeight="1" x14ac:dyDescent="0.25">
      <c r="A515" s="33" t="s">
        <v>1569</v>
      </c>
      <c r="B515" s="19" t="s">
        <v>5</v>
      </c>
      <c r="C515" s="33" t="s">
        <v>1571</v>
      </c>
      <c r="D515" s="33" t="s">
        <v>1572</v>
      </c>
      <c r="E515" s="19" t="s">
        <v>1574</v>
      </c>
      <c r="F515" s="42" t="s">
        <v>1573</v>
      </c>
      <c r="G515" s="31" t="s">
        <v>910</v>
      </c>
      <c r="H515" s="19">
        <v>2021</v>
      </c>
      <c r="I515" s="19">
        <v>2021</v>
      </c>
      <c r="J515" s="19">
        <v>2021</v>
      </c>
      <c r="K515" s="21">
        <v>170000</v>
      </c>
      <c r="L515" s="21">
        <v>170000</v>
      </c>
      <c r="M515" s="20">
        <v>0.8</v>
      </c>
      <c r="N515" s="8"/>
    </row>
    <row r="516" spans="1:14" ht="202.5" customHeight="1" x14ac:dyDescent="0.25">
      <c r="A516" s="33" t="s">
        <v>1570</v>
      </c>
      <c r="B516" s="19" t="s">
        <v>5</v>
      </c>
      <c r="C516" s="33" t="s">
        <v>1445</v>
      </c>
      <c r="D516" s="33" t="s">
        <v>1575</v>
      </c>
      <c r="E516" s="19" t="s">
        <v>1576</v>
      </c>
      <c r="F516" s="42" t="s">
        <v>1446</v>
      </c>
      <c r="G516" s="31" t="s">
        <v>757</v>
      </c>
      <c r="H516" s="19">
        <v>2021</v>
      </c>
      <c r="I516" s="19">
        <v>2021</v>
      </c>
      <c r="J516" s="19">
        <v>2023</v>
      </c>
      <c r="K516" s="21">
        <v>98150</v>
      </c>
      <c r="L516" s="21">
        <f>57325+40825</f>
        <v>98150</v>
      </c>
      <c r="M516" s="20">
        <v>0.8</v>
      </c>
      <c r="N516" s="8"/>
    </row>
    <row r="517" spans="1:14" ht="202.5" customHeight="1" x14ac:dyDescent="0.25">
      <c r="A517" s="33" t="s">
        <v>1608</v>
      </c>
      <c r="B517" s="19" t="s">
        <v>5</v>
      </c>
      <c r="C517" s="33" t="s">
        <v>1452</v>
      </c>
      <c r="D517" s="33" t="s">
        <v>1613</v>
      </c>
      <c r="E517" s="19" t="s">
        <v>1614</v>
      </c>
      <c r="F517" s="42" t="s">
        <v>959</v>
      </c>
      <c r="G517" s="31" t="s">
        <v>757</v>
      </c>
      <c r="H517" s="19">
        <v>2021</v>
      </c>
      <c r="I517" s="19">
        <v>2021</v>
      </c>
      <c r="J517" s="19">
        <v>2023</v>
      </c>
      <c r="K517" s="21">
        <v>8505</v>
      </c>
      <c r="L517" s="21">
        <v>8505</v>
      </c>
      <c r="M517" s="20">
        <v>0.8</v>
      </c>
      <c r="N517" s="8"/>
    </row>
    <row r="518" spans="1:14" ht="202.5" customHeight="1" x14ac:dyDescent="0.25">
      <c r="A518" s="33" t="s">
        <v>1655</v>
      </c>
      <c r="B518" s="19" t="s">
        <v>5</v>
      </c>
      <c r="C518" s="33" t="s">
        <v>1515</v>
      </c>
      <c r="D518" s="33" t="s">
        <v>1656</v>
      </c>
      <c r="E518" s="19" t="s">
        <v>1657</v>
      </c>
      <c r="F518" s="42" t="s">
        <v>1516</v>
      </c>
      <c r="G518" s="31" t="s">
        <v>757</v>
      </c>
      <c r="H518" s="19">
        <v>2021</v>
      </c>
      <c r="I518" s="19">
        <v>2021</v>
      </c>
      <c r="J518" s="19">
        <v>2022</v>
      </c>
      <c r="K518" s="21">
        <v>60361.11</v>
      </c>
      <c r="L518" s="21">
        <v>60361.11</v>
      </c>
      <c r="M518" s="20">
        <v>0.8</v>
      </c>
      <c r="N518" s="8"/>
    </row>
    <row r="519" spans="1:14" ht="202.5" customHeight="1" x14ac:dyDescent="0.25">
      <c r="A519" s="33" t="s">
        <v>1662</v>
      </c>
      <c r="B519" s="19" t="s">
        <v>5</v>
      </c>
      <c r="C519" s="33" t="s">
        <v>1126</v>
      </c>
      <c r="D519" s="33" t="s">
        <v>1663</v>
      </c>
      <c r="E519" s="19" t="s">
        <v>1665</v>
      </c>
      <c r="F519" s="42" t="s">
        <v>1664</v>
      </c>
      <c r="G519" s="31" t="s">
        <v>1661</v>
      </c>
      <c r="H519" s="19">
        <v>2021</v>
      </c>
      <c r="I519" s="19">
        <v>2021</v>
      </c>
      <c r="J519" s="19">
        <v>2022</v>
      </c>
      <c r="K519" s="21">
        <v>155000</v>
      </c>
      <c r="L519" s="21" t="s">
        <v>51</v>
      </c>
      <c r="M519" s="20">
        <v>0.8</v>
      </c>
      <c r="N519" s="8"/>
    </row>
    <row r="520" spans="1:14" ht="202.5" customHeight="1" x14ac:dyDescent="0.25">
      <c r="A520" s="33" t="s">
        <v>1674</v>
      </c>
      <c r="B520" s="19" t="s">
        <v>5</v>
      </c>
      <c r="C520" s="33" t="s">
        <v>1488</v>
      </c>
      <c r="D520" s="33" t="s">
        <v>1675</v>
      </c>
      <c r="E520" s="19" t="s">
        <v>1676</v>
      </c>
      <c r="F520" s="42" t="s">
        <v>1487</v>
      </c>
      <c r="G520" s="31" t="s">
        <v>1661</v>
      </c>
      <c r="H520" s="19">
        <v>2021</v>
      </c>
      <c r="I520" s="19">
        <v>2021</v>
      </c>
      <c r="J520" s="19">
        <v>2023</v>
      </c>
      <c r="K520" s="21">
        <v>138480</v>
      </c>
      <c r="L520" s="21" t="s">
        <v>51</v>
      </c>
      <c r="M520" s="20">
        <v>0.8</v>
      </c>
      <c r="N520" s="8"/>
    </row>
    <row r="521" spans="1:14" ht="202.5" customHeight="1" x14ac:dyDescent="0.25">
      <c r="A521" s="33" t="s">
        <v>1829</v>
      </c>
      <c r="B521" s="19" t="s">
        <v>5</v>
      </c>
      <c r="C521" s="33" t="s">
        <v>1827</v>
      </c>
      <c r="D521" s="33" t="s">
        <v>1830</v>
      </c>
      <c r="E521" s="19" t="s">
        <v>1831</v>
      </c>
      <c r="F521" s="42" t="s">
        <v>1828</v>
      </c>
      <c r="G521" s="31" t="s">
        <v>757</v>
      </c>
      <c r="H521" s="19">
        <v>2021</v>
      </c>
      <c r="I521" s="19">
        <v>2021</v>
      </c>
      <c r="J521" s="19">
        <v>2022</v>
      </c>
      <c r="K521" s="21">
        <v>112657</v>
      </c>
      <c r="L521" s="21" t="s">
        <v>51</v>
      </c>
      <c r="M521" s="20">
        <v>0.8</v>
      </c>
      <c r="N521" s="8"/>
    </row>
    <row r="522" spans="1:14" ht="202.5" customHeight="1" x14ac:dyDescent="0.25">
      <c r="A522" s="33" t="s">
        <v>1867</v>
      </c>
      <c r="B522" s="19" t="s">
        <v>5</v>
      </c>
      <c r="C522" s="33" t="s">
        <v>1754</v>
      </c>
      <c r="D522" s="19" t="s">
        <v>1868</v>
      </c>
      <c r="E522" s="19" t="s">
        <v>1870</v>
      </c>
      <c r="F522" s="42" t="s">
        <v>1869</v>
      </c>
      <c r="G522" s="31" t="s">
        <v>757</v>
      </c>
      <c r="H522" s="19">
        <v>2021</v>
      </c>
      <c r="I522" s="19">
        <v>2021</v>
      </c>
      <c r="J522" s="19">
        <v>2023</v>
      </c>
      <c r="K522" s="21">
        <v>20908.900000000001</v>
      </c>
      <c r="L522" s="21">
        <v>20908.900000000001</v>
      </c>
      <c r="M522" s="20">
        <v>0.8</v>
      </c>
      <c r="N522" s="8"/>
    </row>
    <row r="523" spans="1:14" ht="202.5" customHeight="1" x14ac:dyDescent="0.25">
      <c r="A523" s="33" t="s">
        <v>1918</v>
      </c>
      <c r="B523" s="19" t="s">
        <v>5</v>
      </c>
      <c r="C523" s="33" t="s">
        <v>1919</v>
      </c>
      <c r="D523" s="19" t="s">
        <v>1920</v>
      </c>
      <c r="E523" s="19" t="s">
        <v>1922</v>
      </c>
      <c r="F523" s="42" t="s">
        <v>1921</v>
      </c>
      <c r="G523" s="31" t="s">
        <v>757</v>
      </c>
      <c r="H523" s="19">
        <v>2021</v>
      </c>
      <c r="I523" s="19">
        <v>2021</v>
      </c>
      <c r="J523" s="19">
        <v>2022</v>
      </c>
      <c r="K523" s="21">
        <v>46989.66</v>
      </c>
      <c r="L523" s="21">
        <v>46989.66</v>
      </c>
      <c r="M523" s="20">
        <v>0.8</v>
      </c>
      <c r="N523" s="8"/>
    </row>
    <row r="524" spans="1:14" ht="202.5" customHeight="1" x14ac:dyDescent="0.25">
      <c r="A524" s="33" t="s">
        <v>1940</v>
      </c>
      <c r="B524" s="19" t="s">
        <v>5</v>
      </c>
      <c r="C524" s="33" t="s">
        <v>1595</v>
      </c>
      <c r="D524" s="19" t="s">
        <v>1941</v>
      </c>
      <c r="E524" s="19" t="s">
        <v>1942</v>
      </c>
      <c r="F524" s="42" t="s">
        <v>1594</v>
      </c>
      <c r="G524" s="31" t="s">
        <v>1661</v>
      </c>
      <c r="H524" s="19">
        <v>2021</v>
      </c>
      <c r="I524" s="19">
        <v>2021</v>
      </c>
      <c r="J524" s="19">
        <v>2023</v>
      </c>
      <c r="K524" s="21">
        <v>131737.1</v>
      </c>
      <c r="L524" s="21" t="s">
        <v>51</v>
      </c>
      <c r="M524" s="20">
        <v>0.8</v>
      </c>
      <c r="N524" s="8"/>
    </row>
    <row r="525" spans="1:14" ht="202.5" customHeight="1" x14ac:dyDescent="0.25">
      <c r="A525" s="33" t="s">
        <v>1991</v>
      </c>
      <c r="B525" s="19" t="s">
        <v>5</v>
      </c>
      <c r="C525" s="33" t="s">
        <v>1507</v>
      </c>
      <c r="D525" s="19" t="s">
        <v>1992</v>
      </c>
      <c r="E525" s="19" t="s">
        <v>1943</v>
      </c>
      <c r="F525" s="42" t="s">
        <v>1508</v>
      </c>
      <c r="G525" s="31" t="s">
        <v>757</v>
      </c>
      <c r="H525" s="19">
        <v>2022</v>
      </c>
      <c r="I525" s="19">
        <v>2022</v>
      </c>
      <c r="J525" s="19">
        <v>2023</v>
      </c>
      <c r="K525" s="21">
        <v>136952.07999999999</v>
      </c>
      <c r="L525" s="21" t="s">
        <v>51</v>
      </c>
      <c r="M525" s="20">
        <v>0.8</v>
      </c>
      <c r="N525" s="8"/>
    </row>
    <row r="526" spans="1:14" ht="202.5" customHeight="1" x14ac:dyDescent="0.25">
      <c r="A526" s="33" t="s">
        <v>1993</v>
      </c>
      <c r="B526" s="19" t="s">
        <v>5</v>
      </c>
      <c r="C526" s="33" t="s">
        <v>1717</v>
      </c>
      <c r="D526" s="19" t="s">
        <v>1994</v>
      </c>
      <c r="E526" s="19" t="s">
        <v>1995</v>
      </c>
      <c r="F526" s="42" t="s">
        <v>1718</v>
      </c>
      <c r="G526" s="31" t="s">
        <v>1661</v>
      </c>
      <c r="H526" s="19">
        <v>2022</v>
      </c>
      <c r="I526" s="19">
        <v>2022</v>
      </c>
      <c r="J526" s="19">
        <v>2023</v>
      </c>
      <c r="K526" s="21">
        <v>36994.639999999999</v>
      </c>
      <c r="L526" s="21" t="s">
        <v>51</v>
      </c>
      <c r="M526" s="20">
        <v>0.8</v>
      </c>
      <c r="N526" s="8"/>
    </row>
    <row r="527" spans="1:14" ht="202.5" customHeight="1" x14ac:dyDescent="0.25">
      <c r="A527" s="33" t="s">
        <v>2020</v>
      </c>
      <c r="B527" s="19" t="s">
        <v>5</v>
      </c>
      <c r="C527" s="33" t="s">
        <v>1750</v>
      </c>
      <c r="D527" s="19" t="s">
        <v>2021</v>
      </c>
      <c r="E527" s="19" t="s">
        <v>2022</v>
      </c>
      <c r="F527" s="42" t="s">
        <v>1751</v>
      </c>
      <c r="G527" s="31" t="s">
        <v>1661</v>
      </c>
      <c r="H527" s="19">
        <v>2022</v>
      </c>
      <c r="I527" s="19">
        <v>2022</v>
      </c>
      <c r="J527" s="19">
        <v>2023</v>
      </c>
      <c r="K527" s="21">
        <v>193673</v>
      </c>
      <c r="L527" s="21" t="s">
        <v>51</v>
      </c>
      <c r="M527" s="20">
        <v>0.8</v>
      </c>
      <c r="N527" s="8"/>
    </row>
    <row r="528" spans="1:14" ht="49.5" customHeight="1" x14ac:dyDescent="0.25">
      <c r="A528" s="83" t="s">
        <v>293</v>
      </c>
      <c r="B528" s="84"/>
      <c r="C528" s="84"/>
      <c r="D528" s="84"/>
      <c r="E528" s="84"/>
      <c r="F528" s="84"/>
      <c r="G528" s="84"/>
      <c r="H528" s="84"/>
      <c r="I528" s="84"/>
      <c r="J528" s="84"/>
      <c r="K528" s="84"/>
      <c r="L528" s="84"/>
      <c r="M528" s="85"/>
      <c r="N528" s="8"/>
    </row>
    <row r="529" spans="1:15" ht="94.5" customHeight="1" x14ac:dyDescent="0.25">
      <c r="A529" s="39" t="s">
        <v>2292</v>
      </c>
      <c r="B529" s="19" t="s">
        <v>5</v>
      </c>
      <c r="C529" s="33" t="s">
        <v>2077</v>
      </c>
      <c r="D529" s="19" t="s">
        <v>2084</v>
      </c>
      <c r="E529" s="19" t="s">
        <v>2085</v>
      </c>
      <c r="F529" s="34" t="s">
        <v>325</v>
      </c>
      <c r="G529" s="41" t="s">
        <v>760</v>
      </c>
      <c r="H529" s="19">
        <v>2022</v>
      </c>
      <c r="I529" s="19">
        <v>2022</v>
      </c>
      <c r="J529" s="19">
        <v>2023</v>
      </c>
      <c r="K529" s="21">
        <v>189650</v>
      </c>
      <c r="L529" s="21">
        <v>189650</v>
      </c>
      <c r="M529" s="20">
        <v>0.8</v>
      </c>
      <c r="N529" s="4"/>
      <c r="O529" s="59"/>
    </row>
    <row r="530" spans="1:15" ht="144.75" customHeight="1" x14ac:dyDescent="0.25">
      <c r="A530" s="39" t="s">
        <v>2124</v>
      </c>
      <c r="B530" s="19" t="s">
        <v>5</v>
      </c>
      <c r="C530" s="33" t="s">
        <v>1937</v>
      </c>
      <c r="D530" s="19" t="s">
        <v>2135</v>
      </c>
      <c r="E530" s="19" t="s">
        <v>2125</v>
      </c>
      <c r="F530" s="34" t="s">
        <v>1939</v>
      </c>
      <c r="G530" s="31" t="s">
        <v>1661</v>
      </c>
      <c r="H530" s="19">
        <v>2022</v>
      </c>
      <c r="I530" s="19">
        <v>2022</v>
      </c>
      <c r="J530" s="19">
        <v>2023</v>
      </c>
      <c r="K530" s="21">
        <v>21858.26</v>
      </c>
      <c r="L530" s="21">
        <v>21858.26</v>
      </c>
      <c r="M530" s="20">
        <v>0.8</v>
      </c>
      <c r="N530" s="4"/>
      <c r="O530" s="59"/>
    </row>
    <row r="531" spans="1:15" ht="144.75" customHeight="1" x14ac:dyDescent="0.25">
      <c r="A531" s="39" t="s">
        <v>2131</v>
      </c>
      <c r="B531" s="19" t="s">
        <v>5</v>
      </c>
      <c r="C531" s="33" t="s">
        <v>2132</v>
      </c>
      <c r="D531" s="19" t="s">
        <v>2136</v>
      </c>
      <c r="E531" s="19" t="s">
        <v>2137</v>
      </c>
      <c r="F531" s="34" t="s">
        <v>325</v>
      </c>
      <c r="G531" s="31" t="s">
        <v>757</v>
      </c>
      <c r="H531" s="19">
        <v>2022</v>
      </c>
      <c r="I531" s="19">
        <v>2022</v>
      </c>
      <c r="J531" s="19">
        <v>2023</v>
      </c>
      <c r="K531" s="58">
        <v>28471.74</v>
      </c>
      <c r="L531" s="21">
        <v>28471.74</v>
      </c>
      <c r="M531" s="20">
        <v>0.8</v>
      </c>
      <c r="N531" s="4"/>
      <c r="O531" s="59"/>
    </row>
    <row r="532" spans="1:15" ht="124.2" x14ac:dyDescent="0.25">
      <c r="A532" s="39" t="s">
        <v>2191</v>
      </c>
      <c r="B532" s="19" t="s">
        <v>5</v>
      </c>
      <c r="C532" s="33" t="s">
        <v>2145</v>
      </c>
      <c r="D532" s="19" t="s">
        <v>2192</v>
      </c>
      <c r="E532" s="19" t="s">
        <v>2193</v>
      </c>
      <c r="F532" s="34" t="s">
        <v>2146</v>
      </c>
      <c r="G532" s="31" t="s">
        <v>1661</v>
      </c>
      <c r="H532" s="19">
        <v>2022</v>
      </c>
      <c r="I532" s="19">
        <v>2022</v>
      </c>
      <c r="J532" s="19">
        <v>2023</v>
      </c>
      <c r="K532" s="58">
        <v>172491.5</v>
      </c>
      <c r="L532" s="58">
        <v>172491.5</v>
      </c>
      <c r="M532" s="20">
        <v>0.8</v>
      </c>
    </row>
    <row r="533" spans="1:15" ht="135" customHeight="1" x14ac:dyDescent="0.25">
      <c r="A533" s="39" t="s">
        <v>2325</v>
      </c>
      <c r="B533" s="19" t="s">
        <v>5</v>
      </c>
      <c r="C533" s="33" t="s">
        <v>2327</v>
      </c>
      <c r="D533" s="19" t="s">
        <v>2329</v>
      </c>
      <c r="E533" s="19" t="s">
        <v>2331</v>
      </c>
      <c r="F533" s="34" t="s">
        <v>2332</v>
      </c>
      <c r="G533" s="31" t="s">
        <v>757</v>
      </c>
      <c r="H533" s="19">
        <v>2022</v>
      </c>
      <c r="I533" s="19">
        <v>2022</v>
      </c>
      <c r="J533" s="19">
        <v>2023</v>
      </c>
      <c r="K533" s="58">
        <v>144674.1</v>
      </c>
      <c r="L533" s="58">
        <v>144674.1</v>
      </c>
      <c r="M533" s="20">
        <v>0.8</v>
      </c>
    </row>
    <row r="534" spans="1:15" ht="135" customHeight="1" x14ac:dyDescent="0.25">
      <c r="A534" s="39" t="s">
        <v>2326</v>
      </c>
      <c r="B534" s="19" t="s">
        <v>5</v>
      </c>
      <c r="C534" s="33" t="s">
        <v>2328</v>
      </c>
      <c r="D534" s="19" t="s">
        <v>2330</v>
      </c>
      <c r="E534" s="19" t="s">
        <v>2331</v>
      </c>
      <c r="F534" s="34" t="s">
        <v>2333</v>
      </c>
      <c r="G534" s="31" t="s">
        <v>757</v>
      </c>
      <c r="H534" s="19">
        <v>2022</v>
      </c>
      <c r="I534" s="19">
        <v>2022</v>
      </c>
      <c r="J534" s="19">
        <v>2023</v>
      </c>
      <c r="K534" s="58">
        <v>175559.39</v>
      </c>
      <c r="L534" s="21" t="s">
        <v>51</v>
      </c>
      <c r="M534" s="20">
        <v>0.8</v>
      </c>
    </row>
    <row r="535" spans="1:15" ht="135" customHeight="1" x14ac:dyDescent="0.25">
      <c r="A535" s="39" t="s">
        <v>2339</v>
      </c>
      <c r="B535" s="19" t="s">
        <v>5</v>
      </c>
      <c r="C535" s="33" t="s">
        <v>2338</v>
      </c>
      <c r="D535" s="19" t="s">
        <v>2340</v>
      </c>
      <c r="E535" s="19" t="s">
        <v>2342</v>
      </c>
      <c r="F535" s="34" t="s">
        <v>2341</v>
      </c>
      <c r="G535" s="31" t="s">
        <v>757</v>
      </c>
      <c r="H535" s="19">
        <v>2023</v>
      </c>
      <c r="I535" s="19">
        <v>2023</v>
      </c>
      <c r="J535" s="19">
        <v>2023</v>
      </c>
      <c r="K535" s="58">
        <v>24144.2</v>
      </c>
      <c r="L535" s="21" t="s">
        <v>51</v>
      </c>
      <c r="M535" s="20">
        <v>0.8</v>
      </c>
    </row>
    <row r="536" spans="1:15" ht="135" customHeight="1" x14ac:dyDescent="0.25">
      <c r="A536" s="39" t="s">
        <v>2374</v>
      </c>
      <c r="B536" s="19" t="s">
        <v>5</v>
      </c>
      <c r="C536" s="33" t="s">
        <v>2377</v>
      </c>
      <c r="D536" s="19" t="s">
        <v>2379</v>
      </c>
      <c r="E536" s="19" t="s">
        <v>2381</v>
      </c>
      <c r="F536" s="34" t="s">
        <v>2380</v>
      </c>
      <c r="G536" s="31" t="s">
        <v>757</v>
      </c>
      <c r="H536" s="19">
        <v>2023</v>
      </c>
      <c r="I536" s="19">
        <v>2023</v>
      </c>
      <c r="J536" s="19">
        <v>2023</v>
      </c>
      <c r="K536" s="58">
        <v>12063.15</v>
      </c>
      <c r="L536" s="21">
        <v>12063.15</v>
      </c>
      <c r="M536" s="20">
        <v>0.8</v>
      </c>
    </row>
    <row r="537" spans="1:15" ht="135" customHeight="1" x14ac:dyDescent="0.25">
      <c r="A537" s="39" t="s">
        <v>2375</v>
      </c>
      <c r="B537" s="19" t="s">
        <v>5</v>
      </c>
      <c r="C537" s="33" t="s">
        <v>2376</v>
      </c>
      <c r="D537" s="19" t="s">
        <v>2378</v>
      </c>
      <c r="E537" s="19" t="s">
        <v>2382</v>
      </c>
      <c r="F537" s="34" t="s">
        <v>2130</v>
      </c>
      <c r="G537" s="31" t="s">
        <v>757</v>
      </c>
      <c r="H537" s="19">
        <v>2023</v>
      </c>
      <c r="I537" s="19">
        <v>2023</v>
      </c>
      <c r="J537" s="19">
        <v>2023</v>
      </c>
      <c r="K537" s="21">
        <v>21342.83</v>
      </c>
      <c r="L537" s="21">
        <v>21342.83</v>
      </c>
      <c r="M537" s="20">
        <v>0.8</v>
      </c>
    </row>
    <row r="538" spans="1:15" ht="49.5" customHeight="1" x14ac:dyDescent="0.25">
      <c r="A538" s="101" t="s">
        <v>81</v>
      </c>
      <c r="B538" s="101"/>
      <c r="C538" s="101"/>
      <c r="D538" s="101"/>
      <c r="E538" s="101"/>
      <c r="F538" s="101"/>
      <c r="G538" s="101"/>
      <c r="H538" s="101"/>
      <c r="I538" s="101"/>
      <c r="J538" s="101"/>
      <c r="K538" s="101"/>
      <c r="L538" s="101"/>
      <c r="M538" s="101"/>
      <c r="N538" s="8"/>
    </row>
    <row r="539" spans="1:15" ht="54" customHeight="1" x14ac:dyDescent="0.25">
      <c r="A539" s="83" t="s">
        <v>99</v>
      </c>
      <c r="B539" s="84"/>
      <c r="C539" s="84"/>
      <c r="D539" s="84"/>
      <c r="E539" s="84"/>
      <c r="F539" s="84"/>
      <c r="G539" s="84"/>
      <c r="H539" s="84"/>
      <c r="I539" s="84"/>
      <c r="J539" s="84"/>
      <c r="K539" s="84"/>
      <c r="L539" s="84"/>
      <c r="M539" s="85"/>
      <c r="N539" s="8"/>
    </row>
    <row r="540" spans="1:15" ht="89.25" customHeight="1" x14ac:dyDescent="0.25">
      <c r="A540" s="19" t="s">
        <v>102</v>
      </c>
      <c r="B540" s="19" t="s">
        <v>5</v>
      </c>
      <c r="C540" s="19" t="s">
        <v>103</v>
      </c>
      <c r="D540" s="19" t="s">
        <v>104</v>
      </c>
      <c r="E540" s="19" t="s">
        <v>416</v>
      </c>
      <c r="F540" s="19" t="s">
        <v>318</v>
      </c>
      <c r="G540" s="31" t="s">
        <v>760</v>
      </c>
      <c r="H540" s="19">
        <v>2017</v>
      </c>
      <c r="I540" s="19">
        <v>2017</v>
      </c>
      <c r="J540" s="19">
        <v>2019</v>
      </c>
      <c r="K540" s="21">
        <v>231250</v>
      </c>
      <c r="L540" s="21">
        <v>231250</v>
      </c>
      <c r="M540" s="20">
        <v>0.8</v>
      </c>
      <c r="N540" s="8"/>
    </row>
    <row r="541" spans="1:15" ht="89.25" customHeight="1" x14ac:dyDescent="0.25">
      <c r="A541" s="86" t="s">
        <v>293</v>
      </c>
      <c r="B541" s="86"/>
      <c r="C541" s="86"/>
      <c r="D541" s="86"/>
      <c r="E541" s="86"/>
      <c r="F541" s="86"/>
      <c r="G541" s="86"/>
      <c r="H541" s="86"/>
      <c r="I541" s="86"/>
      <c r="J541" s="86"/>
      <c r="K541" s="86"/>
      <c r="L541" s="86"/>
      <c r="M541" s="86"/>
      <c r="N541" s="8"/>
    </row>
    <row r="542" spans="1:15" ht="187.5" customHeight="1" x14ac:dyDescent="0.25">
      <c r="A542" s="19" t="s">
        <v>361</v>
      </c>
      <c r="B542" s="19" t="s">
        <v>5</v>
      </c>
      <c r="C542" s="19" t="s">
        <v>362</v>
      </c>
      <c r="D542" s="19" t="s">
        <v>363</v>
      </c>
      <c r="E542" s="19" t="s">
        <v>417</v>
      </c>
      <c r="F542" s="19" t="s">
        <v>364</v>
      </c>
      <c r="G542" s="31" t="s">
        <v>759</v>
      </c>
      <c r="H542" s="19">
        <v>2018</v>
      </c>
      <c r="I542" s="19">
        <v>2018</v>
      </c>
      <c r="J542" s="19">
        <v>2022</v>
      </c>
      <c r="K542" s="21">
        <v>77574.149999999994</v>
      </c>
      <c r="L542" s="12" t="s">
        <v>51</v>
      </c>
      <c r="M542" s="20">
        <v>0.8</v>
      </c>
      <c r="N542" s="8"/>
    </row>
    <row r="543" spans="1:15" ht="96.6" x14ac:dyDescent="0.25">
      <c r="A543" s="19" t="s">
        <v>541</v>
      </c>
      <c r="B543" s="19" t="s">
        <v>5</v>
      </c>
      <c r="C543" s="19" t="s">
        <v>543</v>
      </c>
      <c r="D543" s="19" t="s">
        <v>544</v>
      </c>
      <c r="E543" s="19" t="s">
        <v>545</v>
      </c>
      <c r="F543" s="19" t="s">
        <v>542</v>
      </c>
      <c r="G543" s="31" t="s">
        <v>759</v>
      </c>
      <c r="H543" s="19">
        <v>2018</v>
      </c>
      <c r="I543" s="19">
        <v>2018</v>
      </c>
      <c r="J543" s="19">
        <v>2020</v>
      </c>
      <c r="K543" s="21">
        <v>59334.55</v>
      </c>
      <c r="L543" s="12" t="s">
        <v>51</v>
      </c>
      <c r="M543" s="20">
        <v>0.8</v>
      </c>
      <c r="N543" s="8"/>
    </row>
    <row r="544" spans="1:15" ht="187.5" customHeight="1" x14ac:dyDescent="0.25">
      <c r="A544" s="86" t="s">
        <v>410</v>
      </c>
      <c r="B544" s="86"/>
      <c r="C544" s="86"/>
      <c r="D544" s="86"/>
      <c r="E544" s="86"/>
      <c r="F544" s="86"/>
      <c r="G544" s="86"/>
      <c r="H544" s="86"/>
      <c r="I544" s="86"/>
      <c r="J544" s="86"/>
      <c r="K544" s="86"/>
      <c r="L544" s="86"/>
      <c r="M544" s="86"/>
      <c r="N544" s="8"/>
    </row>
    <row r="545" spans="1:14" ht="186.75" customHeight="1" x14ac:dyDescent="0.25">
      <c r="A545" s="19" t="s">
        <v>441</v>
      </c>
      <c r="B545" s="19" t="s">
        <v>5</v>
      </c>
      <c r="C545" s="19" t="s">
        <v>349</v>
      </c>
      <c r="D545" s="19" t="s">
        <v>442</v>
      </c>
      <c r="E545" s="19" t="s">
        <v>415</v>
      </c>
      <c r="F545" s="19" t="s">
        <v>375</v>
      </c>
      <c r="G545" s="31" t="s">
        <v>759</v>
      </c>
      <c r="H545" s="19">
        <v>2018</v>
      </c>
      <c r="I545" s="19">
        <v>2018</v>
      </c>
      <c r="J545" s="19">
        <v>2020</v>
      </c>
      <c r="K545" s="21">
        <v>137157.49</v>
      </c>
      <c r="L545" s="21">
        <v>137157.49</v>
      </c>
      <c r="M545" s="20">
        <v>0.8</v>
      </c>
      <c r="N545" s="8"/>
    </row>
    <row r="546" spans="1:14" ht="186.75" customHeight="1" x14ac:dyDescent="0.25">
      <c r="A546" s="19" t="s">
        <v>612</v>
      </c>
      <c r="B546" s="19" t="s">
        <v>5</v>
      </c>
      <c r="C546" s="19" t="s">
        <v>546</v>
      </c>
      <c r="D546" s="19" t="s">
        <v>548</v>
      </c>
      <c r="E546" s="19" t="s">
        <v>549</v>
      </c>
      <c r="F546" s="34" t="s">
        <v>547</v>
      </c>
      <c r="G546" s="31" t="s">
        <v>759</v>
      </c>
      <c r="H546" s="19">
        <v>2018</v>
      </c>
      <c r="I546" s="19">
        <v>2018</v>
      </c>
      <c r="J546" s="19">
        <v>2021</v>
      </c>
      <c r="K546" s="21">
        <v>170661.02</v>
      </c>
      <c r="L546" s="21">
        <v>170661.02</v>
      </c>
      <c r="M546" s="20">
        <v>0.8</v>
      </c>
      <c r="N546" s="8"/>
    </row>
    <row r="547" spans="1:14" ht="186.75" customHeight="1" x14ac:dyDescent="0.25">
      <c r="A547" s="19" t="s">
        <v>613</v>
      </c>
      <c r="B547" s="19" t="s">
        <v>5</v>
      </c>
      <c r="C547" s="19" t="s">
        <v>569</v>
      </c>
      <c r="D547" s="19" t="s">
        <v>570</v>
      </c>
      <c r="E547" s="19" t="s">
        <v>550</v>
      </c>
      <c r="F547" s="34" t="s">
        <v>303</v>
      </c>
      <c r="G547" s="31" t="s">
        <v>759</v>
      </c>
      <c r="H547" s="19">
        <v>2018</v>
      </c>
      <c r="I547" s="19">
        <v>2018</v>
      </c>
      <c r="J547" s="19">
        <v>2023</v>
      </c>
      <c r="K547" s="21">
        <v>271473.87</v>
      </c>
      <c r="L547" s="21">
        <v>271473.87</v>
      </c>
      <c r="M547" s="20">
        <v>0.8</v>
      </c>
      <c r="N547" s="8"/>
    </row>
    <row r="548" spans="1:14" ht="186.75" customHeight="1" x14ac:dyDescent="0.25">
      <c r="A548" s="19" t="s">
        <v>611</v>
      </c>
      <c r="B548" s="19" t="s">
        <v>5</v>
      </c>
      <c r="C548" s="19" t="s">
        <v>571</v>
      </c>
      <c r="D548" s="19" t="s">
        <v>572</v>
      </c>
      <c r="E548" s="19" t="s">
        <v>574</v>
      </c>
      <c r="F548" s="34" t="s">
        <v>573</v>
      </c>
      <c r="G548" s="31" t="s">
        <v>761</v>
      </c>
      <c r="H548" s="19">
        <v>2018</v>
      </c>
      <c r="I548" s="19">
        <v>2018</v>
      </c>
      <c r="J548" s="19">
        <v>2019</v>
      </c>
      <c r="K548" s="21">
        <v>65439.46</v>
      </c>
      <c r="L548" s="21">
        <v>65439.46</v>
      </c>
      <c r="M548" s="20">
        <v>0.8</v>
      </c>
      <c r="N548" s="8"/>
    </row>
    <row r="549" spans="1:14" ht="186.75" customHeight="1" x14ac:dyDescent="0.25">
      <c r="A549" s="19" t="s">
        <v>610</v>
      </c>
      <c r="B549" s="19" t="s">
        <v>5</v>
      </c>
      <c r="C549" s="19" t="s">
        <v>597</v>
      </c>
      <c r="D549" s="19" t="s">
        <v>601</v>
      </c>
      <c r="E549" s="19" t="s">
        <v>604</v>
      </c>
      <c r="F549" s="34" t="s">
        <v>599</v>
      </c>
      <c r="G549" s="31" t="s">
        <v>759</v>
      </c>
      <c r="H549" s="19">
        <v>2018</v>
      </c>
      <c r="I549" s="19">
        <v>2018</v>
      </c>
      <c r="J549" s="19">
        <v>2021</v>
      </c>
      <c r="K549" s="21">
        <v>125863.05</v>
      </c>
      <c r="L549" s="21">
        <v>125863.05</v>
      </c>
      <c r="M549" s="20">
        <v>0.8</v>
      </c>
      <c r="N549" s="8"/>
    </row>
    <row r="550" spans="1:14" ht="186.75" customHeight="1" x14ac:dyDescent="0.25">
      <c r="A550" s="19" t="s">
        <v>609</v>
      </c>
      <c r="B550" s="19" t="s">
        <v>5</v>
      </c>
      <c r="C550" s="19" t="s">
        <v>598</v>
      </c>
      <c r="D550" s="19" t="s">
        <v>602</v>
      </c>
      <c r="E550" s="19" t="s">
        <v>603</v>
      </c>
      <c r="F550" s="34" t="s">
        <v>600</v>
      </c>
      <c r="G550" s="31" t="s">
        <v>759</v>
      </c>
      <c r="H550" s="19">
        <v>2018</v>
      </c>
      <c r="I550" s="19">
        <v>2018</v>
      </c>
      <c r="J550" s="19">
        <v>2022</v>
      </c>
      <c r="K550" s="21">
        <v>154500</v>
      </c>
      <c r="L550" s="12" t="s">
        <v>51</v>
      </c>
      <c r="M550" s="20">
        <v>0.8</v>
      </c>
      <c r="N550" s="8"/>
    </row>
    <row r="551" spans="1:14" ht="186.75" customHeight="1" x14ac:dyDescent="0.25">
      <c r="A551" s="19" t="s">
        <v>608</v>
      </c>
      <c r="B551" s="19" t="s">
        <v>5</v>
      </c>
      <c r="C551" s="19" t="s">
        <v>615</v>
      </c>
      <c r="D551" s="19" t="s">
        <v>614</v>
      </c>
      <c r="E551" s="19" t="s">
        <v>617</v>
      </c>
      <c r="F551" s="34" t="s">
        <v>616</v>
      </c>
      <c r="G551" s="31" t="s">
        <v>759</v>
      </c>
      <c r="H551" s="19">
        <v>2018</v>
      </c>
      <c r="I551" s="19">
        <v>2018</v>
      </c>
      <c r="J551" s="19">
        <v>2021</v>
      </c>
      <c r="K551" s="21">
        <v>298762.94</v>
      </c>
      <c r="L551" s="21">
        <v>298762.94</v>
      </c>
      <c r="M551" s="20">
        <v>0.8</v>
      </c>
      <c r="N551" s="8"/>
    </row>
    <row r="552" spans="1:14" ht="186.75" customHeight="1" x14ac:dyDescent="0.25">
      <c r="A552" s="19" t="s">
        <v>654</v>
      </c>
      <c r="B552" s="19" t="s">
        <v>5</v>
      </c>
      <c r="C552" s="19" t="s">
        <v>656</v>
      </c>
      <c r="D552" s="19" t="s">
        <v>655</v>
      </c>
      <c r="E552" s="35" t="s">
        <v>658</v>
      </c>
      <c r="F552" s="34" t="s">
        <v>657</v>
      </c>
      <c r="G552" s="31" t="s">
        <v>759</v>
      </c>
      <c r="H552" s="19">
        <v>2018</v>
      </c>
      <c r="I552" s="19">
        <v>2018</v>
      </c>
      <c r="J552" s="19">
        <v>2023</v>
      </c>
      <c r="K552" s="21">
        <v>220845</v>
      </c>
      <c r="L552" s="12" t="s">
        <v>51</v>
      </c>
      <c r="M552" s="20">
        <v>0.8</v>
      </c>
      <c r="N552" s="8"/>
    </row>
    <row r="553" spans="1:14" ht="186.75" customHeight="1" x14ac:dyDescent="0.25">
      <c r="A553" s="19" t="s">
        <v>691</v>
      </c>
      <c r="B553" s="19" t="s">
        <v>5</v>
      </c>
      <c r="C553" s="19" t="s">
        <v>692</v>
      </c>
      <c r="D553" s="19" t="s">
        <v>693</v>
      </c>
      <c r="E553" s="36" t="s">
        <v>694</v>
      </c>
      <c r="F553" s="34" t="s">
        <v>695</v>
      </c>
      <c r="G553" s="31" t="s">
        <v>760</v>
      </c>
      <c r="H553" s="19">
        <v>2018</v>
      </c>
      <c r="I553" s="19">
        <v>2018</v>
      </c>
      <c r="J553" s="19">
        <v>2020</v>
      </c>
      <c r="K553" s="21">
        <f>29100+178516.13</f>
        <v>207616.13</v>
      </c>
      <c r="L553" s="21">
        <f>29100+178516.13</f>
        <v>207616.13</v>
      </c>
      <c r="M553" s="20">
        <v>0.8</v>
      </c>
      <c r="N553" s="8"/>
    </row>
    <row r="554" spans="1:14" ht="186.75" customHeight="1" x14ac:dyDescent="0.25">
      <c r="A554" s="19" t="s">
        <v>840</v>
      </c>
      <c r="B554" s="19" t="s">
        <v>5</v>
      </c>
      <c r="C554" s="19" t="s">
        <v>841</v>
      </c>
      <c r="D554" s="19" t="s">
        <v>841</v>
      </c>
      <c r="E554" s="36" t="s">
        <v>842</v>
      </c>
      <c r="F554" s="34" t="s">
        <v>661</v>
      </c>
      <c r="G554" s="31" t="s">
        <v>760</v>
      </c>
      <c r="H554" s="19">
        <v>2019</v>
      </c>
      <c r="I554" s="19">
        <v>2019</v>
      </c>
      <c r="J554" s="19">
        <v>2019</v>
      </c>
      <c r="K554" s="21">
        <v>18847.849999999999</v>
      </c>
      <c r="L554" s="21">
        <v>18847.849999999999</v>
      </c>
      <c r="M554" s="20">
        <v>0.8</v>
      </c>
      <c r="N554" s="8"/>
    </row>
    <row r="555" spans="1:14" ht="186.75" customHeight="1" x14ac:dyDescent="0.25">
      <c r="A555" s="19" t="s">
        <v>843</v>
      </c>
      <c r="B555" s="19" t="s">
        <v>5</v>
      </c>
      <c r="C555" s="19" t="s">
        <v>844</v>
      </c>
      <c r="D555" s="19" t="s">
        <v>845</v>
      </c>
      <c r="E555" s="36" t="s">
        <v>846</v>
      </c>
      <c r="F555" s="34" t="s">
        <v>847</v>
      </c>
      <c r="G555" s="31" t="s">
        <v>760</v>
      </c>
      <c r="H555" s="19">
        <v>2019</v>
      </c>
      <c r="I555" s="19">
        <v>2019</v>
      </c>
      <c r="J555" s="19">
        <v>2020</v>
      </c>
      <c r="K555" s="21">
        <v>246860.07</v>
      </c>
      <c r="L555" s="21">
        <v>246860.07</v>
      </c>
      <c r="M555" s="20">
        <v>0.8</v>
      </c>
      <c r="N555" s="8"/>
    </row>
    <row r="556" spans="1:14" ht="186.75" customHeight="1" x14ac:dyDescent="0.25">
      <c r="A556" s="19" t="s">
        <v>892</v>
      </c>
      <c r="B556" s="19" t="s">
        <v>5</v>
      </c>
      <c r="C556" s="19" t="s">
        <v>893</v>
      </c>
      <c r="D556" s="19" t="s">
        <v>894</v>
      </c>
      <c r="E556" s="36" t="s">
        <v>896</v>
      </c>
      <c r="F556" s="34" t="s">
        <v>895</v>
      </c>
      <c r="G556" s="31" t="s">
        <v>760</v>
      </c>
      <c r="H556" s="19">
        <v>2019</v>
      </c>
      <c r="I556" s="19">
        <v>2019</v>
      </c>
      <c r="J556" s="19">
        <v>2022</v>
      </c>
      <c r="K556" s="21">
        <v>288209</v>
      </c>
      <c r="L556" s="12" t="s">
        <v>51</v>
      </c>
      <c r="M556" s="20">
        <v>0.8</v>
      </c>
      <c r="N556" s="8"/>
    </row>
    <row r="557" spans="1:14" ht="186.75" customHeight="1" x14ac:dyDescent="0.25">
      <c r="A557" s="19" t="s">
        <v>923</v>
      </c>
      <c r="B557" s="19" t="s">
        <v>5</v>
      </c>
      <c r="C557" s="19" t="s">
        <v>630</v>
      </c>
      <c r="D557" s="19" t="s">
        <v>922</v>
      </c>
      <c r="E557" s="36" t="s">
        <v>924</v>
      </c>
      <c r="F557" s="34" t="s">
        <v>631</v>
      </c>
      <c r="G557" s="31" t="s">
        <v>760</v>
      </c>
      <c r="H557" s="19">
        <v>2019</v>
      </c>
      <c r="I557" s="19">
        <v>2019</v>
      </c>
      <c r="J557" s="19">
        <v>2021</v>
      </c>
      <c r="K557" s="21">
        <v>12786.16</v>
      </c>
      <c r="L557" s="12" t="s">
        <v>51</v>
      </c>
      <c r="M557" s="20">
        <v>0.8</v>
      </c>
      <c r="N557" s="8"/>
    </row>
    <row r="558" spans="1:14" ht="186.75" customHeight="1" x14ac:dyDescent="0.25">
      <c r="A558" s="19" t="s">
        <v>955</v>
      </c>
      <c r="B558" s="19" t="s">
        <v>5</v>
      </c>
      <c r="C558" s="19" t="s">
        <v>699</v>
      </c>
      <c r="D558" s="19" t="s">
        <v>956</v>
      </c>
      <c r="E558" s="36" t="s">
        <v>957</v>
      </c>
      <c r="F558" s="34" t="s">
        <v>700</v>
      </c>
      <c r="G558" s="31" t="s">
        <v>760</v>
      </c>
      <c r="H558" s="19">
        <v>2019</v>
      </c>
      <c r="I558" s="19">
        <v>2019</v>
      </c>
      <c r="J558" s="19">
        <v>2022</v>
      </c>
      <c r="K558" s="21">
        <v>65889.33</v>
      </c>
      <c r="L558" s="12" t="s">
        <v>51</v>
      </c>
      <c r="M558" s="20">
        <v>0.8</v>
      </c>
      <c r="N558" s="8"/>
    </row>
    <row r="559" spans="1:14" ht="186.75" customHeight="1" x14ac:dyDescent="0.25">
      <c r="A559" s="19" t="s">
        <v>1038</v>
      </c>
      <c r="B559" s="19" t="s">
        <v>5</v>
      </c>
      <c r="C559" s="19" t="s">
        <v>630</v>
      </c>
      <c r="D559" s="19" t="s">
        <v>1039</v>
      </c>
      <c r="E559" s="36" t="s">
        <v>1040</v>
      </c>
      <c r="F559" s="34" t="s">
        <v>631</v>
      </c>
      <c r="G559" s="31" t="s">
        <v>760</v>
      </c>
      <c r="H559" s="19">
        <v>2019</v>
      </c>
      <c r="I559" s="19">
        <v>2019</v>
      </c>
      <c r="J559" s="19">
        <v>2022</v>
      </c>
      <c r="K559" s="21">
        <v>57179.95</v>
      </c>
      <c r="L559" s="12" t="s">
        <v>51</v>
      </c>
      <c r="M559" s="20">
        <v>0.8</v>
      </c>
      <c r="N559" s="8"/>
    </row>
    <row r="560" spans="1:14" ht="186.75" customHeight="1" x14ac:dyDescent="0.25">
      <c r="A560" s="19" t="s">
        <v>1037</v>
      </c>
      <c r="B560" s="19" t="s">
        <v>5</v>
      </c>
      <c r="C560" s="19" t="s">
        <v>630</v>
      </c>
      <c r="D560" s="19" t="s">
        <v>1041</v>
      </c>
      <c r="E560" s="36" t="s">
        <v>1042</v>
      </c>
      <c r="F560" s="34" t="s">
        <v>631</v>
      </c>
      <c r="G560" s="31" t="s">
        <v>760</v>
      </c>
      <c r="H560" s="19">
        <v>2019</v>
      </c>
      <c r="I560" s="19">
        <v>2019</v>
      </c>
      <c r="J560" s="19">
        <v>2022</v>
      </c>
      <c r="K560" s="21">
        <v>40179.300000000003</v>
      </c>
      <c r="L560" s="12" t="s">
        <v>51</v>
      </c>
      <c r="M560" s="20">
        <v>0.8</v>
      </c>
      <c r="N560" s="8"/>
    </row>
    <row r="561" spans="1:14" ht="186.75" customHeight="1" x14ac:dyDescent="0.25">
      <c r="A561" s="19" t="s">
        <v>1062</v>
      </c>
      <c r="B561" s="19" t="s">
        <v>5</v>
      </c>
      <c r="C561" s="19" t="s">
        <v>1065</v>
      </c>
      <c r="D561" s="19" t="s">
        <v>1063</v>
      </c>
      <c r="E561" s="36" t="s">
        <v>1067</v>
      </c>
      <c r="F561" s="34" t="s">
        <v>1066</v>
      </c>
      <c r="G561" s="31" t="s">
        <v>1064</v>
      </c>
      <c r="H561" s="19">
        <v>2019</v>
      </c>
      <c r="I561" s="19">
        <v>2019</v>
      </c>
      <c r="J561" s="19">
        <v>2023</v>
      </c>
      <c r="K561" s="21">
        <v>240140.82</v>
      </c>
      <c r="L561" s="12" t="s">
        <v>51</v>
      </c>
      <c r="M561" s="20">
        <v>0.8</v>
      </c>
      <c r="N561" s="8"/>
    </row>
    <row r="562" spans="1:14" ht="186.75" customHeight="1" x14ac:dyDescent="0.25">
      <c r="A562" s="19" t="s">
        <v>1116</v>
      </c>
      <c r="B562" s="19" t="s">
        <v>5</v>
      </c>
      <c r="C562" s="19" t="s">
        <v>651</v>
      </c>
      <c r="D562" s="19" t="s">
        <v>1117</v>
      </c>
      <c r="E562" s="36" t="s">
        <v>1118</v>
      </c>
      <c r="F562" s="34" t="s">
        <v>653</v>
      </c>
      <c r="G562" s="31" t="s">
        <v>1064</v>
      </c>
      <c r="H562" s="19">
        <v>2020</v>
      </c>
      <c r="I562" s="19">
        <v>2020</v>
      </c>
      <c r="J562" s="19">
        <v>2023</v>
      </c>
      <c r="K562" s="21">
        <v>196564</v>
      </c>
      <c r="L562" s="21">
        <v>136437.71</v>
      </c>
      <c r="M562" s="20">
        <v>0.8</v>
      </c>
      <c r="N562" s="8"/>
    </row>
    <row r="563" spans="1:14" ht="186.75" customHeight="1" x14ac:dyDescent="0.25">
      <c r="A563" s="19" t="s">
        <v>1155</v>
      </c>
      <c r="B563" s="19" t="s">
        <v>5</v>
      </c>
      <c r="C563" s="19" t="s">
        <v>1156</v>
      </c>
      <c r="D563" s="19" t="s">
        <v>1157</v>
      </c>
      <c r="E563" s="36" t="s">
        <v>1159</v>
      </c>
      <c r="F563" s="34" t="s">
        <v>1158</v>
      </c>
      <c r="G563" s="31" t="s">
        <v>1064</v>
      </c>
      <c r="H563" s="19">
        <v>2020</v>
      </c>
      <c r="I563" s="19">
        <v>2020</v>
      </c>
      <c r="J563" s="19">
        <v>2022</v>
      </c>
      <c r="K563" s="21">
        <v>52447.75</v>
      </c>
      <c r="L563" s="21">
        <v>52447.75</v>
      </c>
      <c r="M563" s="20">
        <v>0.8</v>
      </c>
      <c r="N563" s="8"/>
    </row>
    <row r="564" spans="1:14" ht="186.75" customHeight="1" x14ac:dyDescent="0.25">
      <c r="A564" s="19" t="s">
        <v>1167</v>
      </c>
      <c r="B564" s="19" t="s">
        <v>5</v>
      </c>
      <c r="C564" s="19" t="s">
        <v>1156</v>
      </c>
      <c r="D564" s="19" t="s">
        <v>1173</v>
      </c>
      <c r="E564" s="36" t="s">
        <v>1174</v>
      </c>
      <c r="F564" s="34" t="s">
        <v>1158</v>
      </c>
      <c r="G564" s="31" t="s">
        <v>1064</v>
      </c>
      <c r="H564" s="19">
        <v>2020</v>
      </c>
      <c r="I564" s="19">
        <v>2020</v>
      </c>
      <c r="J564" s="19">
        <v>2023</v>
      </c>
      <c r="K564" s="21">
        <v>55075</v>
      </c>
      <c r="L564" s="12" t="s">
        <v>51</v>
      </c>
      <c r="M564" s="20">
        <v>0.8</v>
      </c>
      <c r="N564" s="8"/>
    </row>
    <row r="565" spans="1:14" ht="186.75" customHeight="1" x14ac:dyDescent="0.25">
      <c r="A565" s="19" t="s">
        <v>1168</v>
      </c>
      <c r="B565" s="19" t="s">
        <v>5</v>
      </c>
      <c r="C565" s="19" t="s">
        <v>1156</v>
      </c>
      <c r="D565" s="19" t="s">
        <v>1175</v>
      </c>
      <c r="E565" s="36" t="s">
        <v>1176</v>
      </c>
      <c r="F565" s="34" t="s">
        <v>1158</v>
      </c>
      <c r="G565" s="31" t="s">
        <v>1064</v>
      </c>
      <c r="H565" s="19">
        <v>2020</v>
      </c>
      <c r="I565" s="19">
        <v>2020</v>
      </c>
      <c r="J565" s="19">
        <v>2022</v>
      </c>
      <c r="K565" s="21">
        <v>42330.5</v>
      </c>
      <c r="L565" s="12" t="s">
        <v>51</v>
      </c>
      <c r="M565" s="20">
        <v>0.8</v>
      </c>
      <c r="N565" s="8"/>
    </row>
    <row r="566" spans="1:14" ht="186.75" customHeight="1" x14ac:dyDescent="0.25">
      <c r="A566" s="19" t="s">
        <v>1169</v>
      </c>
      <c r="B566" s="19" t="s">
        <v>5</v>
      </c>
      <c r="C566" s="19" t="s">
        <v>1166</v>
      </c>
      <c r="D566" s="19" t="s">
        <v>1170</v>
      </c>
      <c r="E566" s="36" t="s">
        <v>1171</v>
      </c>
      <c r="F566" s="34" t="s">
        <v>1172</v>
      </c>
      <c r="G566" s="31" t="s">
        <v>1064</v>
      </c>
      <c r="H566" s="19">
        <v>2020</v>
      </c>
      <c r="I566" s="19">
        <v>2020</v>
      </c>
      <c r="J566" s="19">
        <v>2023</v>
      </c>
      <c r="K566" s="21">
        <v>300000</v>
      </c>
      <c r="L566" s="12" t="s">
        <v>51</v>
      </c>
      <c r="M566" s="20">
        <v>0.8</v>
      </c>
      <c r="N566" s="8"/>
    </row>
    <row r="567" spans="1:14" ht="186.75" customHeight="1" x14ac:dyDescent="0.25">
      <c r="A567" s="19" t="s">
        <v>1294</v>
      </c>
      <c r="B567" s="19" t="s">
        <v>5</v>
      </c>
      <c r="C567" s="19" t="s">
        <v>1295</v>
      </c>
      <c r="D567" s="19" t="s">
        <v>1297</v>
      </c>
      <c r="E567" s="36" t="s">
        <v>1296</v>
      </c>
      <c r="F567" s="34" t="s">
        <v>1074</v>
      </c>
      <c r="G567" s="31" t="s">
        <v>932</v>
      </c>
      <c r="H567" s="19">
        <v>2020</v>
      </c>
      <c r="I567" s="19">
        <v>2020</v>
      </c>
      <c r="J567" s="19">
        <v>2022</v>
      </c>
      <c r="K567" s="21">
        <v>110629.23</v>
      </c>
      <c r="L567" s="21">
        <v>110629.23</v>
      </c>
      <c r="M567" s="20">
        <v>0.8</v>
      </c>
      <c r="N567" s="8"/>
    </row>
    <row r="568" spans="1:14" ht="186.75" customHeight="1" x14ac:dyDescent="0.25">
      <c r="A568" s="19" t="s">
        <v>1465</v>
      </c>
      <c r="B568" s="19" t="s">
        <v>5</v>
      </c>
      <c r="C568" s="19" t="s">
        <v>1466</v>
      </c>
      <c r="D568" s="19" t="s">
        <v>1440</v>
      </c>
      <c r="E568" s="36" t="s">
        <v>1467</v>
      </c>
      <c r="F568" s="34" t="s">
        <v>1442</v>
      </c>
      <c r="G568" s="31" t="s">
        <v>932</v>
      </c>
      <c r="H568" s="19">
        <v>2021</v>
      </c>
      <c r="I568" s="19">
        <v>2021</v>
      </c>
      <c r="J568" s="19">
        <v>2023</v>
      </c>
      <c r="K568" s="21">
        <v>300000</v>
      </c>
      <c r="L568" s="21">
        <v>188629.58</v>
      </c>
      <c r="M568" s="20">
        <v>0.8</v>
      </c>
      <c r="N568" s="8"/>
    </row>
    <row r="569" spans="1:14" ht="186.75" customHeight="1" x14ac:dyDescent="0.25">
      <c r="A569" s="19" t="s">
        <v>1520</v>
      </c>
      <c r="B569" s="19" t="s">
        <v>5</v>
      </c>
      <c r="C569" s="19" t="s">
        <v>1521</v>
      </c>
      <c r="D569" s="19" t="s">
        <v>1523</v>
      </c>
      <c r="E569" s="36" t="s">
        <v>1524</v>
      </c>
      <c r="F569" s="34" t="s">
        <v>1522</v>
      </c>
      <c r="G569" s="31" t="s">
        <v>1079</v>
      </c>
      <c r="H569" s="19">
        <v>2020</v>
      </c>
      <c r="I569" s="19">
        <v>2020</v>
      </c>
      <c r="J569" s="19">
        <v>2023</v>
      </c>
      <c r="K569" s="21">
        <v>262184.53999999998</v>
      </c>
      <c r="L569" s="12" t="s">
        <v>51</v>
      </c>
      <c r="M569" s="20">
        <v>0.8</v>
      </c>
      <c r="N569" s="8"/>
    </row>
    <row r="570" spans="1:14" ht="186.75" customHeight="1" x14ac:dyDescent="0.25">
      <c r="A570" s="19" t="s">
        <v>1640</v>
      </c>
      <c r="B570" s="19" t="s">
        <v>5</v>
      </c>
      <c r="C570" s="19" t="s">
        <v>1641</v>
      </c>
      <c r="D570" s="19" t="s">
        <v>1642</v>
      </c>
      <c r="E570" s="36" t="s">
        <v>1644</v>
      </c>
      <c r="F570" s="34" t="s">
        <v>1643</v>
      </c>
      <c r="G570" s="31" t="s">
        <v>1079</v>
      </c>
      <c r="H570" s="19">
        <v>2021</v>
      </c>
      <c r="I570" s="19">
        <v>2021</v>
      </c>
      <c r="J570" s="19">
        <v>2023</v>
      </c>
      <c r="K570" s="21">
        <v>300000</v>
      </c>
      <c r="L570" s="12" t="s">
        <v>51</v>
      </c>
      <c r="M570" s="20">
        <v>0.8</v>
      </c>
      <c r="N570" s="8"/>
    </row>
    <row r="571" spans="1:14" ht="186.75" customHeight="1" x14ac:dyDescent="0.25">
      <c r="A571" s="19" t="s">
        <v>1659</v>
      </c>
      <c r="B571" s="19" t="s">
        <v>5</v>
      </c>
      <c r="C571" s="19" t="s">
        <v>1437</v>
      </c>
      <c r="D571" s="19" t="s">
        <v>1436</v>
      </c>
      <c r="E571" s="36" t="s">
        <v>1660</v>
      </c>
      <c r="F571" s="34" t="s">
        <v>1438</v>
      </c>
      <c r="G571" s="31" t="s">
        <v>1079</v>
      </c>
      <c r="H571" s="19">
        <v>2021</v>
      </c>
      <c r="I571" s="19">
        <v>2021</v>
      </c>
      <c r="J571" s="19">
        <v>2023</v>
      </c>
      <c r="K571" s="21">
        <v>32802.92</v>
      </c>
      <c r="L571" s="12" t="s">
        <v>51</v>
      </c>
      <c r="M571" s="20">
        <v>0.8</v>
      </c>
      <c r="N571" s="8"/>
    </row>
    <row r="572" spans="1:14" ht="186.75" customHeight="1" x14ac:dyDescent="0.25">
      <c r="A572" s="19" t="s">
        <v>1671</v>
      </c>
      <c r="B572" s="19" t="s">
        <v>5</v>
      </c>
      <c r="C572" s="19" t="s">
        <v>1450</v>
      </c>
      <c r="D572" s="19" t="s">
        <v>1672</v>
      </c>
      <c r="E572" s="36" t="s">
        <v>1673</v>
      </c>
      <c r="F572" s="34" t="s">
        <v>1451</v>
      </c>
      <c r="G572" s="31" t="s">
        <v>1079</v>
      </c>
      <c r="H572" s="19">
        <v>2021</v>
      </c>
      <c r="I572" s="19">
        <v>2021</v>
      </c>
      <c r="J572" s="19">
        <v>2023</v>
      </c>
      <c r="K572" s="21">
        <v>83738.48</v>
      </c>
      <c r="L572" s="21">
        <v>83738.48</v>
      </c>
      <c r="M572" s="20">
        <v>0.8</v>
      </c>
      <c r="N572" s="8"/>
    </row>
    <row r="573" spans="1:14" ht="139.5" customHeight="1" x14ac:dyDescent="0.25">
      <c r="A573" s="19" t="s">
        <v>1728</v>
      </c>
      <c r="B573" s="19" t="s">
        <v>5</v>
      </c>
      <c r="C573" s="19" t="s">
        <v>1730</v>
      </c>
      <c r="D573" s="19" t="s">
        <v>1730</v>
      </c>
      <c r="E573" s="36" t="s">
        <v>1731</v>
      </c>
      <c r="F573" s="34" t="s">
        <v>1729</v>
      </c>
      <c r="G573" s="31" t="s">
        <v>1079</v>
      </c>
      <c r="H573" s="19">
        <v>2021</v>
      </c>
      <c r="I573" s="19">
        <v>2021</v>
      </c>
      <c r="J573" s="19">
        <v>2023</v>
      </c>
      <c r="K573" s="21">
        <v>300000</v>
      </c>
      <c r="L573" s="12" t="s">
        <v>51</v>
      </c>
      <c r="M573" s="20">
        <v>0.8</v>
      </c>
      <c r="N573" s="8"/>
    </row>
    <row r="574" spans="1:14" ht="139.5" customHeight="1" x14ac:dyDescent="0.25">
      <c r="A574" s="39" t="s">
        <v>1800</v>
      </c>
      <c r="B574" s="19" t="s">
        <v>5</v>
      </c>
      <c r="C574" s="39" t="s">
        <v>1802</v>
      </c>
      <c r="D574" s="27" t="s">
        <v>1801</v>
      </c>
      <c r="E574" s="27" t="s">
        <v>1804</v>
      </c>
      <c r="F574" s="40" t="s">
        <v>1803</v>
      </c>
      <c r="G574" s="31" t="s">
        <v>1079</v>
      </c>
      <c r="H574" s="27">
        <v>2021</v>
      </c>
      <c r="I574" s="27">
        <v>2021</v>
      </c>
      <c r="J574" s="27">
        <v>2022</v>
      </c>
      <c r="K574" s="28">
        <v>13266.92</v>
      </c>
      <c r="L574" s="21">
        <v>13266.92</v>
      </c>
      <c r="M574" s="20">
        <v>0.8</v>
      </c>
      <c r="N574" s="8"/>
    </row>
    <row r="575" spans="1:14" ht="139.5" customHeight="1" x14ac:dyDescent="0.25">
      <c r="A575" s="39" t="s">
        <v>1806</v>
      </c>
      <c r="B575" s="19" t="s">
        <v>5</v>
      </c>
      <c r="C575" s="39" t="s">
        <v>1808</v>
      </c>
      <c r="D575" s="27" t="s">
        <v>1807</v>
      </c>
      <c r="E575" s="36" t="s">
        <v>1810</v>
      </c>
      <c r="F575" s="40" t="s">
        <v>1809</v>
      </c>
      <c r="G575" s="31" t="s">
        <v>1079</v>
      </c>
      <c r="H575" s="27">
        <v>2021</v>
      </c>
      <c r="I575" s="27">
        <v>2021</v>
      </c>
      <c r="J575" s="27">
        <v>2023</v>
      </c>
      <c r="K575" s="28">
        <v>46546.81</v>
      </c>
      <c r="L575" s="21" t="s">
        <v>51</v>
      </c>
      <c r="M575" s="20">
        <v>0.8</v>
      </c>
      <c r="N575" s="8"/>
    </row>
    <row r="576" spans="1:14" ht="140.25" customHeight="1" x14ac:dyDescent="0.25">
      <c r="A576" s="39" t="s">
        <v>1923</v>
      </c>
      <c r="B576" s="19" t="s">
        <v>5</v>
      </c>
      <c r="C576" s="39" t="s">
        <v>1925</v>
      </c>
      <c r="D576" s="27" t="s">
        <v>1924</v>
      </c>
      <c r="E576" s="36" t="s">
        <v>1927</v>
      </c>
      <c r="F576" s="40" t="s">
        <v>1926</v>
      </c>
      <c r="G576" s="31" t="s">
        <v>932</v>
      </c>
      <c r="H576" s="27">
        <v>2021</v>
      </c>
      <c r="I576" s="27">
        <v>2021</v>
      </c>
      <c r="J576" s="27">
        <v>2023</v>
      </c>
      <c r="K576" s="21">
        <v>95429.19</v>
      </c>
      <c r="L576" s="21">
        <v>95429.19</v>
      </c>
      <c r="M576" s="20">
        <v>0.8</v>
      </c>
      <c r="N576" s="8"/>
    </row>
    <row r="577" spans="1:14" ht="138.75" customHeight="1" x14ac:dyDescent="0.25">
      <c r="A577" s="39" t="s">
        <v>1974</v>
      </c>
      <c r="B577" s="19" t="s">
        <v>5</v>
      </c>
      <c r="C577" s="39" t="s">
        <v>1510</v>
      </c>
      <c r="D577" s="27" t="s">
        <v>1666</v>
      </c>
      <c r="E577" s="27" t="s">
        <v>1667</v>
      </c>
      <c r="F577" s="40" t="s">
        <v>1511</v>
      </c>
      <c r="G577" s="41" t="s">
        <v>932</v>
      </c>
      <c r="H577" s="27">
        <v>2021</v>
      </c>
      <c r="I577" s="27">
        <v>2021</v>
      </c>
      <c r="J577" s="27">
        <v>2022</v>
      </c>
      <c r="K577" s="28">
        <v>49948.66</v>
      </c>
      <c r="L577" s="21">
        <v>49948.66</v>
      </c>
      <c r="M577" s="20">
        <v>0.8</v>
      </c>
      <c r="N577" s="8"/>
    </row>
    <row r="578" spans="1:14" ht="138.75" customHeight="1" x14ac:dyDescent="0.25">
      <c r="A578" s="39" t="s">
        <v>2079</v>
      </c>
      <c r="B578" s="19" t="s">
        <v>5</v>
      </c>
      <c r="C578" s="39" t="s">
        <v>2078</v>
      </c>
      <c r="D578" s="27" t="s">
        <v>2081</v>
      </c>
      <c r="E578" s="27" t="s">
        <v>2082</v>
      </c>
      <c r="F578" s="45" t="s">
        <v>2080</v>
      </c>
      <c r="G578" s="31" t="s">
        <v>2086</v>
      </c>
      <c r="H578" s="27">
        <v>2022</v>
      </c>
      <c r="I578" s="27">
        <v>2022</v>
      </c>
      <c r="J578" s="27">
        <v>2023</v>
      </c>
      <c r="K578" s="28">
        <v>160209.76</v>
      </c>
      <c r="L578" s="21" t="s">
        <v>51</v>
      </c>
      <c r="M578" s="20">
        <v>0.8</v>
      </c>
      <c r="N578" s="8"/>
    </row>
    <row r="579" spans="1:14" ht="153" customHeight="1" x14ac:dyDescent="0.25">
      <c r="A579" s="39" t="s">
        <v>2103</v>
      </c>
      <c r="B579" s="19" t="s">
        <v>5</v>
      </c>
      <c r="C579" s="39" t="s">
        <v>1931</v>
      </c>
      <c r="D579" s="27" t="s">
        <v>2105</v>
      </c>
      <c r="E579" s="27" t="s">
        <v>2106</v>
      </c>
      <c r="F579" s="45" t="s">
        <v>2104</v>
      </c>
      <c r="G579" s="31" t="s">
        <v>2086</v>
      </c>
      <c r="H579" s="27">
        <v>2022</v>
      </c>
      <c r="I579" s="27">
        <v>2022</v>
      </c>
      <c r="J579" s="27">
        <v>2023</v>
      </c>
      <c r="K579" s="28">
        <v>85936.95</v>
      </c>
      <c r="L579" s="21" t="s">
        <v>51</v>
      </c>
      <c r="M579" s="20">
        <v>0.8</v>
      </c>
      <c r="N579" s="8"/>
    </row>
    <row r="580" spans="1:14" ht="153" customHeight="1" x14ac:dyDescent="0.25">
      <c r="A580" s="39" t="s">
        <v>2108</v>
      </c>
      <c r="B580" s="19" t="s">
        <v>5</v>
      </c>
      <c r="C580" s="39" t="s">
        <v>2107</v>
      </c>
      <c r="D580" s="27" t="s">
        <v>2110</v>
      </c>
      <c r="E580" s="27" t="s">
        <v>2111</v>
      </c>
      <c r="F580" s="45" t="s">
        <v>2109</v>
      </c>
      <c r="G580" s="31" t="s">
        <v>932</v>
      </c>
      <c r="H580" s="27">
        <v>2022</v>
      </c>
      <c r="I580" s="27">
        <v>2022</v>
      </c>
      <c r="J580" s="27">
        <v>2023</v>
      </c>
      <c r="K580" s="28">
        <v>196220.37</v>
      </c>
      <c r="L580" s="21" t="s">
        <v>51</v>
      </c>
      <c r="M580" s="20">
        <v>0.8</v>
      </c>
      <c r="N580" s="8"/>
    </row>
    <row r="581" spans="1:14" ht="153" customHeight="1" x14ac:dyDescent="0.25">
      <c r="A581" s="39" t="s">
        <v>2152</v>
      </c>
      <c r="B581" s="19" t="s">
        <v>5</v>
      </c>
      <c r="C581" s="39" t="s">
        <v>2153</v>
      </c>
      <c r="D581" s="27" t="s">
        <v>2154</v>
      </c>
      <c r="E581" s="27" t="s">
        <v>2156</v>
      </c>
      <c r="F581" s="45" t="s">
        <v>2155</v>
      </c>
      <c r="G581" s="31" t="s">
        <v>932</v>
      </c>
      <c r="H581" s="27">
        <v>2022</v>
      </c>
      <c r="I581" s="27">
        <v>2022</v>
      </c>
      <c r="J581" s="27">
        <v>2023</v>
      </c>
      <c r="K581" s="21">
        <v>151283.82999999999</v>
      </c>
      <c r="L581" s="21">
        <v>151283.82999999999</v>
      </c>
      <c r="M581" s="20">
        <v>0.8</v>
      </c>
      <c r="N581" s="8"/>
    </row>
    <row r="582" spans="1:14" ht="153" customHeight="1" x14ac:dyDescent="0.25">
      <c r="A582" s="39" t="s">
        <v>2186</v>
      </c>
      <c r="B582" s="19" t="s">
        <v>5</v>
      </c>
      <c r="C582" s="39" t="s">
        <v>2187</v>
      </c>
      <c r="D582" s="27" t="s">
        <v>2188</v>
      </c>
      <c r="E582" s="27" t="s">
        <v>2190</v>
      </c>
      <c r="F582" s="45" t="s">
        <v>2189</v>
      </c>
      <c r="G582" s="31" t="s">
        <v>932</v>
      </c>
      <c r="H582" s="27">
        <v>2022</v>
      </c>
      <c r="I582" s="27">
        <v>2022</v>
      </c>
      <c r="J582" s="27">
        <v>2023</v>
      </c>
      <c r="K582" s="28">
        <v>62520.7</v>
      </c>
      <c r="L582" s="21" t="s">
        <v>51</v>
      </c>
      <c r="M582" s="20">
        <v>0.8</v>
      </c>
      <c r="N582" s="8"/>
    </row>
    <row r="583" spans="1:14" ht="49.5" customHeight="1" x14ac:dyDescent="0.25">
      <c r="A583" s="86" t="s">
        <v>2272</v>
      </c>
      <c r="B583" s="86"/>
      <c r="C583" s="86"/>
      <c r="D583" s="86"/>
      <c r="E583" s="86"/>
      <c r="F583" s="86"/>
      <c r="G583" s="86"/>
      <c r="H583" s="86"/>
      <c r="I583" s="86"/>
      <c r="J583" s="86"/>
      <c r="K583" s="86"/>
      <c r="L583" s="86"/>
      <c r="M583" s="86"/>
      <c r="N583" s="8"/>
    </row>
    <row r="584" spans="1:14" ht="49.5" customHeight="1" x14ac:dyDescent="0.25">
      <c r="A584" s="86" t="s">
        <v>101</v>
      </c>
      <c r="B584" s="86"/>
      <c r="C584" s="86"/>
      <c r="D584" s="86"/>
      <c r="E584" s="86"/>
      <c r="F584" s="86"/>
      <c r="G584" s="86"/>
      <c r="H584" s="86"/>
      <c r="I584" s="86"/>
      <c r="J584" s="86"/>
      <c r="K584" s="86"/>
      <c r="L584" s="86"/>
      <c r="M584" s="86"/>
      <c r="N584" s="8"/>
    </row>
    <row r="585" spans="1:14" ht="186.75" customHeight="1" x14ac:dyDescent="0.25">
      <c r="A585" s="19" t="s">
        <v>84</v>
      </c>
      <c r="B585" s="19" t="s">
        <v>5</v>
      </c>
      <c r="C585" s="19" t="s">
        <v>85</v>
      </c>
      <c r="D585" s="19" t="s">
        <v>83</v>
      </c>
      <c r="E585" s="19" t="s">
        <v>418</v>
      </c>
      <c r="F585" s="19" t="s">
        <v>86</v>
      </c>
      <c r="G585" s="31" t="s">
        <v>760</v>
      </c>
      <c r="H585" s="19">
        <v>2017</v>
      </c>
      <c r="I585" s="19">
        <v>2017</v>
      </c>
      <c r="J585" s="19">
        <v>2019</v>
      </c>
      <c r="K585" s="16">
        <v>81007.64</v>
      </c>
      <c r="L585" s="21">
        <v>81007.64</v>
      </c>
      <c r="M585" s="20">
        <v>0.8</v>
      </c>
      <c r="N585" s="8"/>
    </row>
    <row r="586" spans="1:14" ht="186.75" customHeight="1" x14ac:dyDescent="0.25">
      <c r="A586" s="19" t="s">
        <v>88</v>
      </c>
      <c r="B586" s="19" t="s">
        <v>5</v>
      </c>
      <c r="C586" s="19" t="s">
        <v>89</v>
      </c>
      <c r="D586" s="19" t="s">
        <v>87</v>
      </c>
      <c r="E586" s="19" t="s">
        <v>419</v>
      </c>
      <c r="F586" s="19" t="s">
        <v>90</v>
      </c>
      <c r="G586" s="31" t="s">
        <v>760</v>
      </c>
      <c r="H586" s="19">
        <v>2017</v>
      </c>
      <c r="I586" s="19">
        <v>2017</v>
      </c>
      <c r="J586" s="19">
        <v>2019</v>
      </c>
      <c r="K586" s="21">
        <v>304008.55</v>
      </c>
      <c r="L586" s="21">
        <v>304008.55</v>
      </c>
      <c r="M586" s="20">
        <v>0.8</v>
      </c>
      <c r="N586" s="8"/>
    </row>
    <row r="587" spans="1:14" ht="186.75" customHeight="1" x14ac:dyDescent="0.25">
      <c r="A587" s="19" t="s">
        <v>92</v>
      </c>
      <c r="B587" s="19" t="s">
        <v>5</v>
      </c>
      <c r="C587" s="19" t="s">
        <v>93</v>
      </c>
      <c r="D587" s="19" t="s">
        <v>91</v>
      </c>
      <c r="E587" s="19" t="s">
        <v>420</v>
      </c>
      <c r="F587" s="19" t="s">
        <v>94</v>
      </c>
      <c r="G587" s="31" t="s">
        <v>760</v>
      </c>
      <c r="H587" s="19">
        <v>2017</v>
      </c>
      <c r="I587" s="19">
        <v>2017</v>
      </c>
      <c r="J587" s="19">
        <v>2018</v>
      </c>
      <c r="K587" s="30">
        <v>89190.33</v>
      </c>
      <c r="L587" s="21">
        <v>89190.33</v>
      </c>
      <c r="M587" s="20">
        <v>0.8</v>
      </c>
      <c r="N587" s="8"/>
    </row>
    <row r="588" spans="1:14" ht="186.75" customHeight="1" x14ac:dyDescent="0.25">
      <c r="A588" s="19" t="s">
        <v>96</v>
      </c>
      <c r="B588" s="19" t="s">
        <v>5</v>
      </c>
      <c r="C588" s="19" t="s">
        <v>97</v>
      </c>
      <c r="D588" s="19" t="s">
        <v>95</v>
      </c>
      <c r="E588" s="19" t="s">
        <v>421</v>
      </c>
      <c r="F588" s="19" t="s">
        <v>98</v>
      </c>
      <c r="G588" s="31" t="s">
        <v>760</v>
      </c>
      <c r="H588" s="19">
        <v>2017</v>
      </c>
      <c r="I588" s="19">
        <v>2017</v>
      </c>
      <c r="J588" s="19">
        <v>2018</v>
      </c>
      <c r="K588" s="21">
        <v>447545</v>
      </c>
      <c r="L588" s="21">
        <v>447545</v>
      </c>
      <c r="M588" s="20">
        <v>0.8</v>
      </c>
      <c r="N588" s="8"/>
    </row>
    <row r="589" spans="1:14" ht="186.75" customHeight="1" x14ac:dyDescent="0.25">
      <c r="A589" s="19" t="s">
        <v>322</v>
      </c>
      <c r="B589" s="19" t="s">
        <v>5</v>
      </c>
      <c r="C589" s="19" t="s">
        <v>323</v>
      </c>
      <c r="D589" s="19" t="s">
        <v>324</v>
      </c>
      <c r="E589" s="19" t="s">
        <v>423</v>
      </c>
      <c r="F589" s="19" t="s">
        <v>325</v>
      </c>
      <c r="G589" s="31" t="s">
        <v>760</v>
      </c>
      <c r="H589" s="19">
        <v>2017</v>
      </c>
      <c r="I589" s="19">
        <v>2017</v>
      </c>
      <c r="J589" s="19">
        <v>2018</v>
      </c>
      <c r="K589" s="21">
        <v>18885.3</v>
      </c>
      <c r="L589" s="21">
        <v>18885.3</v>
      </c>
      <c r="M589" s="20">
        <v>0.8</v>
      </c>
      <c r="N589" s="8"/>
    </row>
    <row r="590" spans="1:14" ht="57" customHeight="1" x14ac:dyDescent="0.25">
      <c r="A590" s="19" t="s">
        <v>326</v>
      </c>
      <c r="B590" s="19" t="s">
        <v>5</v>
      </c>
      <c r="C590" s="19" t="s">
        <v>1347</v>
      </c>
      <c r="D590" s="19" t="s">
        <v>327</v>
      </c>
      <c r="E590" s="19" t="s">
        <v>420</v>
      </c>
      <c r="F590" s="19" t="s">
        <v>325</v>
      </c>
      <c r="G590" s="31" t="s">
        <v>760</v>
      </c>
      <c r="H590" s="19">
        <v>2017</v>
      </c>
      <c r="I590" s="19">
        <v>2017</v>
      </c>
      <c r="J590" s="19">
        <v>2018</v>
      </c>
      <c r="K590" s="21">
        <v>222116.35</v>
      </c>
      <c r="L590" s="21">
        <v>222116.35</v>
      </c>
      <c r="M590" s="20">
        <v>0.8</v>
      </c>
      <c r="N590" s="8"/>
    </row>
    <row r="591" spans="1:14" ht="187.5" customHeight="1" x14ac:dyDescent="0.25">
      <c r="A591" s="87" t="s">
        <v>293</v>
      </c>
      <c r="B591" s="88"/>
      <c r="C591" s="88"/>
      <c r="D591" s="88"/>
      <c r="E591" s="88"/>
      <c r="F591" s="88"/>
      <c r="G591" s="88"/>
      <c r="H591" s="88"/>
      <c r="I591" s="88"/>
      <c r="J591" s="88"/>
      <c r="K591" s="88"/>
      <c r="L591" s="88"/>
      <c r="M591" s="89"/>
      <c r="N591" s="8"/>
    </row>
    <row r="592" spans="1:14" ht="187.5" customHeight="1" x14ac:dyDescent="0.25">
      <c r="A592" s="19" t="s">
        <v>268</v>
      </c>
      <c r="B592" s="27" t="s">
        <v>5</v>
      </c>
      <c r="C592" s="27" t="s">
        <v>273</v>
      </c>
      <c r="D592" s="27" t="s">
        <v>281</v>
      </c>
      <c r="E592" s="19" t="s">
        <v>420</v>
      </c>
      <c r="F592" s="27" t="s">
        <v>183</v>
      </c>
      <c r="G592" s="31" t="s">
        <v>760</v>
      </c>
      <c r="H592" s="27">
        <v>2017</v>
      </c>
      <c r="I592" s="27">
        <v>2017</v>
      </c>
      <c r="J592" s="27">
        <v>2019</v>
      </c>
      <c r="K592" s="28">
        <v>359749.76</v>
      </c>
      <c r="L592" s="28">
        <v>359749.76</v>
      </c>
      <c r="M592" s="20">
        <v>0.8</v>
      </c>
      <c r="N592" s="8"/>
    </row>
    <row r="593" spans="1:14" ht="187.5" customHeight="1" x14ac:dyDescent="0.25">
      <c r="A593" s="19" t="s">
        <v>269</v>
      </c>
      <c r="B593" s="27" t="s">
        <v>5</v>
      </c>
      <c r="C593" s="27" t="s">
        <v>274</v>
      </c>
      <c r="D593" s="27" t="s">
        <v>282</v>
      </c>
      <c r="E593" s="19" t="s">
        <v>474</v>
      </c>
      <c r="F593" s="27" t="s">
        <v>283</v>
      </c>
      <c r="G593" s="31" t="s">
        <v>762</v>
      </c>
      <c r="H593" s="27">
        <v>2017</v>
      </c>
      <c r="I593" s="27">
        <v>2017</v>
      </c>
      <c r="J593" s="27">
        <v>2019</v>
      </c>
      <c r="K593" s="28">
        <v>224797.02</v>
      </c>
      <c r="L593" s="38">
        <v>224797.02</v>
      </c>
      <c r="M593" s="20">
        <v>0.8</v>
      </c>
      <c r="N593" s="8"/>
    </row>
    <row r="594" spans="1:14" ht="187.5" customHeight="1" x14ac:dyDescent="0.25">
      <c r="A594" s="19" t="s">
        <v>270</v>
      </c>
      <c r="B594" s="27" t="s">
        <v>5</v>
      </c>
      <c r="C594" s="27" t="s">
        <v>294</v>
      </c>
      <c r="D594" s="27" t="s">
        <v>284</v>
      </c>
      <c r="E594" s="19" t="s">
        <v>474</v>
      </c>
      <c r="F594" s="27" t="s">
        <v>280</v>
      </c>
      <c r="G594" s="31" t="s">
        <v>762</v>
      </c>
      <c r="H594" s="27">
        <v>2017</v>
      </c>
      <c r="I594" s="27">
        <v>2017</v>
      </c>
      <c r="J594" s="27">
        <v>2019</v>
      </c>
      <c r="K594" s="28">
        <v>128740.04</v>
      </c>
      <c r="L594" s="28">
        <v>128740.04</v>
      </c>
      <c r="M594" s="20">
        <v>0.8</v>
      </c>
      <c r="N594" s="8"/>
    </row>
    <row r="595" spans="1:14" ht="187.5" customHeight="1" x14ac:dyDescent="0.25">
      <c r="A595" s="19" t="s">
        <v>271</v>
      </c>
      <c r="B595" s="27" t="s">
        <v>5</v>
      </c>
      <c r="C595" s="27" t="s">
        <v>275</v>
      </c>
      <c r="D595" s="27" t="s">
        <v>285</v>
      </c>
      <c r="E595" s="19" t="s">
        <v>424</v>
      </c>
      <c r="F595" s="27" t="s">
        <v>286</v>
      </c>
      <c r="G595" s="31" t="s">
        <v>760</v>
      </c>
      <c r="H595" s="27">
        <v>2017</v>
      </c>
      <c r="I595" s="27">
        <v>2017</v>
      </c>
      <c r="J595" s="27">
        <v>2019</v>
      </c>
      <c r="K595" s="28">
        <v>125350.68</v>
      </c>
      <c r="L595" s="38">
        <v>125350.68</v>
      </c>
      <c r="M595" s="20">
        <v>0.8</v>
      </c>
      <c r="N595" s="8"/>
    </row>
    <row r="596" spans="1:14" ht="187.5" customHeight="1" x14ac:dyDescent="0.25">
      <c r="A596" s="19" t="s">
        <v>272</v>
      </c>
      <c r="B596" s="27" t="s">
        <v>5</v>
      </c>
      <c r="C596" s="27" t="s">
        <v>276</v>
      </c>
      <c r="D596" s="27" t="s">
        <v>287</v>
      </c>
      <c r="E596" s="19" t="s">
        <v>472</v>
      </c>
      <c r="F596" s="27" t="s">
        <v>288</v>
      </c>
      <c r="G596" s="31" t="s">
        <v>760</v>
      </c>
      <c r="H596" s="27">
        <v>2017</v>
      </c>
      <c r="I596" s="27">
        <v>2017</v>
      </c>
      <c r="J596" s="27">
        <v>2019</v>
      </c>
      <c r="K596" s="38">
        <v>70248.53</v>
      </c>
      <c r="L596" s="38">
        <v>70248.53</v>
      </c>
      <c r="M596" s="20">
        <v>0.8</v>
      </c>
      <c r="N596" s="8"/>
    </row>
    <row r="597" spans="1:14" ht="187.5" customHeight="1" x14ac:dyDescent="0.25">
      <c r="A597" s="19" t="s">
        <v>277</v>
      </c>
      <c r="B597" s="27" t="s">
        <v>5</v>
      </c>
      <c r="C597" s="27" t="s">
        <v>43</v>
      </c>
      <c r="D597" s="27" t="s">
        <v>289</v>
      </c>
      <c r="E597" s="19" t="s">
        <v>473</v>
      </c>
      <c r="F597" s="27" t="s">
        <v>44</v>
      </c>
      <c r="G597" s="31" t="s">
        <v>760</v>
      </c>
      <c r="H597" s="27">
        <v>2017</v>
      </c>
      <c r="I597" s="27">
        <v>2017</v>
      </c>
      <c r="J597" s="27">
        <v>2018</v>
      </c>
      <c r="K597" s="28">
        <v>225248.45</v>
      </c>
      <c r="L597" s="38">
        <v>225248.45</v>
      </c>
      <c r="M597" s="20">
        <v>0.8</v>
      </c>
      <c r="N597" s="8"/>
    </row>
    <row r="598" spans="1:14" ht="187.5" customHeight="1" x14ac:dyDescent="0.25">
      <c r="A598" s="19" t="s">
        <v>278</v>
      </c>
      <c r="B598" s="27" t="s">
        <v>5</v>
      </c>
      <c r="C598" s="27" t="s">
        <v>166</v>
      </c>
      <c r="D598" s="27" t="s">
        <v>290</v>
      </c>
      <c r="E598" s="19" t="s">
        <v>763</v>
      </c>
      <c r="F598" s="27" t="s">
        <v>167</v>
      </c>
      <c r="G598" s="31" t="s">
        <v>760</v>
      </c>
      <c r="H598" s="27">
        <v>2017</v>
      </c>
      <c r="I598" s="27">
        <v>2017</v>
      </c>
      <c r="J598" s="27">
        <v>2019</v>
      </c>
      <c r="K598" s="29">
        <v>384500</v>
      </c>
      <c r="L598" s="29">
        <v>384500</v>
      </c>
      <c r="M598" s="20">
        <v>0.8</v>
      </c>
      <c r="N598" s="8"/>
    </row>
    <row r="599" spans="1:14" ht="57" customHeight="1" x14ac:dyDescent="0.25">
      <c r="A599" s="19" t="s">
        <v>279</v>
      </c>
      <c r="B599" s="27" t="s">
        <v>5</v>
      </c>
      <c r="C599" s="27" t="s">
        <v>126</v>
      </c>
      <c r="D599" s="27" t="s">
        <v>291</v>
      </c>
      <c r="E599" s="19" t="s">
        <v>409</v>
      </c>
      <c r="F599" s="27" t="s">
        <v>128</v>
      </c>
      <c r="G599" s="31" t="s">
        <v>760</v>
      </c>
      <c r="H599" s="27">
        <v>2017</v>
      </c>
      <c r="I599" s="27">
        <v>2017</v>
      </c>
      <c r="J599" s="27">
        <v>2018</v>
      </c>
      <c r="K599" s="28">
        <v>53446.1</v>
      </c>
      <c r="L599" s="38">
        <v>53446.1</v>
      </c>
      <c r="M599" s="20">
        <v>0.8</v>
      </c>
      <c r="N599" s="8"/>
    </row>
    <row r="600" spans="1:14" ht="187.5" customHeight="1" x14ac:dyDescent="0.25">
      <c r="A600" s="87" t="s">
        <v>410</v>
      </c>
      <c r="B600" s="95"/>
      <c r="C600" s="95"/>
      <c r="D600" s="95"/>
      <c r="E600" s="95"/>
      <c r="F600" s="95"/>
      <c r="G600" s="95"/>
      <c r="H600" s="95"/>
      <c r="I600" s="95"/>
      <c r="J600" s="95"/>
      <c r="K600" s="95"/>
      <c r="L600" s="95"/>
      <c r="M600" s="96"/>
      <c r="N600" s="8"/>
    </row>
    <row r="601" spans="1:14" ht="187.5" customHeight="1" x14ac:dyDescent="0.25">
      <c r="A601" s="19" t="s">
        <v>368</v>
      </c>
      <c r="B601" s="27" t="s">
        <v>5</v>
      </c>
      <c r="C601" s="27" t="s">
        <v>369</v>
      </c>
      <c r="D601" s="27" t="s">
        <v>370</v>
      </c>
      <c r="E601" s="19" t="s">
        <v>425</v>
      </c>
      <c r="F601" s="27" t="s">
        <v>371</v>
      </c>
      <c r="G601" s="31" t="s">
        <v>760</v>
      </c>
      <c r="H601" s="27">
        <v>2018</v>
      </c>
      <c r="I601" s="27">
        <v>2018</v>
      </c>
      <c r="J601" s="27">
        <v>2019</v>
      </c>
      <c r="K601" s="28">
        <v>55438.16</v>
      </c>
      <c r="L601" s="29">
        <v>55438.16</v>
      </c>
      <c r="M601" s="20">
        <v>0.8</v>
      </c>
      <c r="N601" s="8"/>
    </row>
    <row r="602" spans="1:14" ht="187.5" customHeight="1" x14ac:dyDescent="0.25">
      <c r="A602" s="27" t="s">
        <v>551</v>
      </c>
      <c r="B602" s="27" t="s">
        <v>5</v>
      </c>
      <c r="C602" s="27" t="s">
        <v>552</v>
      </c>
      <c r="D602" s="27" t="s">
        <v>553</v>
      </c>
      <c r="E602" s="27" t="s">
        <v>555</v>
      </c>
      <c r="F602" s="27" t="s">
        <v>554</v>
      </c>
      <c r="G602" s="31" t="s">
        <v>762</v>
      </c>
      <c r="H602" s="27">
        <v>2018</v>
      </c>
      <c r="I602" s="27">
        <v>2018</v>
      </c>
      <c r="J602" s="27">
        <v>2023</v>
      </c>
      <c r="K602" s="28">
        <v>446370</v>
      </c>
      <c r="L602" s="29" t="s">
        <v>51</v>
      </c>
      <c r="M602" s="20">
        <v>0.8</v>
      </c>
      <c r="N602" s="8"/>
    </row>
    <row r="603" spans="1:14" ht="186.75" customHeight="1" x14ac:dyDescent="0.25">
      <c r="A603" s="27" t="s">
        <v>556</v>
      </c>
      <c r="B603" s="27" t="s">
        <v>5</v>
      </c>
      <c r="C603" s="27" t="s">
        <v>557</v>
      </c>
      <c r="D603" s="27" t="s">
        <v>559</v>
      </c>
      <c r="E603" s="27" t="s">
        <v>560</v>
      </c>
      <c r="F603" s="27" t="s">
        <v>558</v>
      </c>
      <c r="G603" s="31" t="s">
        <v>760</v>
      </c>
      <c r="H603" s="27">
        <v>2018</v>
      </c>
      <c r="I603" s="27">
        <v>2018</v>
      </c>
      <c r="J603" s="27">
        <v>2020</v>
      </c>
      <c r="K603" s="28">
        <v>310661.15000000002</v>
      </c>
      <c r="L603" s="38">
        <v>310661.15000000002</v>
      </c>
      <c r="M603" s="20">
        <v>0.8</v>
      </c>
      <c r="N603" s="8"/>
    </row>
    <row r="604" spans="1:14" ht="186.75" customHeight="1" x14ac:dyDescent="0.25">
      <c r="A604" s="19" t="s">
        <v>589</v>
      </c>
      <c r="B604" s="19" t="s">
        <v>5</v>
      </c>
      <c r="C604" s="19" t="s">
        <v>709</v>
      </c>
      <c r="D604" s="19" t="s">
        <v>498</v>
      </c>
      <c r="E604" s="19" t="s">
        <v>420</v>
      </c>
      <c r="F604" s="19" t="s">
        <v>499</v>
      </c>
      <c r="G604" s="31" t="s">
        <v>760</v>
      </c>
      <c r="H604" s="19">
        <v>2018</v>
      </c>
      <c r="I604" s="19">
        <v>2018</v>
      </c>
      <c r="J604" s="19">
        <v>2019</v>
      </c>
      <c r="K604" s="21">
        <v>58943.16</v>
      </c>
      <c r="L604" s="21">
        <v>58943.16</v>
      </c>
      <c r="M604" s="20">
        <v>0.8</v>
      </c>
      <c r="N604" s="8"/>
    </row>
    <row r="605" spans="1:14" ht="187.5" customHeight="1" x14ac:dyDescent="0.25">
      <c r="A605" s="19" t="s">
        <v>984</v>
      </c>
      <c r="B605" s="19" t="s">
        <v>5</v>
      </c>
      <c r="C605" s="19" t="s">
        <v>708</v>
      </c>
      <c r="D605" s="19" t="s">
        <v>497</v>
      </c>
      <c r="E605" s="19" t="s">
        <v>420</v>
      </c>
      <c r="F605" s="19" t="s">
        <v>298</v>
      </c>
      <c r="G605" s="31" t="s">
        <v>760</v>
      </c>
      <c r="H605" s="19">
        <v>2018</v>
      </c>
      <c r="I605" s="19">
        <v>2018</v>
      </c>
      <c r="J605" s="19">
        <v>2018</v>
      </c>
      <c r="K605" s="21">
        <v>35442.86</v>
      </c>
      <c r="L605" s="21">
        <v>35442.86</v>
      </c>
      <c r="M605" s="20">
        <v>0.8</v>
      </c>
      <c r="N605" s="8"/>
    </row>
    <row r="606" spans="1:14" ht="187.5" customHeight="1" x14ac:dyDescent="0.25">
      <c r="A606" s="27" t="s">
        <v>685</v>
      </c>
      <c r="B606" s="27" t="s">
        <v>5</v>
      </c>
      <c r="C606" s="27" t="s">
        <v>687</v>
      </c>
      <c r="D606" s="27" t="s">
        <v>686</v>
      </c>
      <c r="E606" s="27" t="s">
        <v>688</v>
      </c>
      <c r="F606" s="27" t="s">
        <v>689</v>
      </c>
      <c r="G606" s="31" t="s">
        <v>759</v>
      </c>
      <c r="H606" s="27">
        <v>2018</v>
      </c>
      <c r="I606" s="27">
        <v>2018</v>
      </c>
      <c r="J606" s="27">
        <v>2021</v>
      </c>
      <c r="K606" s="28">
        <v>490500</v>
      </c>
      <c r="L606" s="29" t="s">
        <v>51</v>
      </c>
      <c r="M606" s="20">
        <v>0.8</v>
      </c>
      <c r="N606" s="8"/>
    </row>
    <row r="607" spans="1:14" ht="187.5" customHeight="1" x14ac:dyDescent="0.25">
      <c r="A607" s="27" t="s">
        <v>781</v>
      </c>
      <c r="B607" s="27" t="s">
        <v>5</v>
      </c>
      <c r="C607" s="27" t="s">
        <v>783</v>
      </c>
      <c r="D607" s="27" t="s">
        <v>782</v>
      </c>
      <c r="E607" s="27" t="s">
        <v>785</v>
      </c>
      <c r="F607" s="27" t="s">
        <v>784</v>
      </c>
      <c r="G607" s="31" t="s">
        <v>759</v>
      </c>
      <c r="H607" s="27">
        <v>2019</v>
      </c>
      <c r="I607" s="27">
        <v>2019</v>
      </c>
      <c r="J607" s="27">
        <v>2020</v>
      </c>
      <c r="K607" s="28">
        <v>410485.63</v>
      </c>
      <c r="L607" s="38">
        <v>410485.63</v>
      </c>
      <c r="M607" s="20">
        <v>0.8</v>
      </c>
      <c r="N607" s="8"/>
    </row>
    <row r="608" spans="1:14" ht="187.5" customHeight="1" x14ac:dyDescent="0.25">
      <c r="A608" s="27" t="s">
        <v>790</v>
      </c>
      <c r="B608" s="27" t="s">
        <v>5</v>
      </c>
      <c r="C608" s="27" t="s">
        <v>792</v>
      </c>
      <c r="D608" s="27" t="s">
        <v>791</v>
      </c>
      <c r="E608" s="27" t="s">
        <v>793</v>
      </c>
      <c r="F608" s="27" t="s">
        <v>500</v>
      </c>
      <c r="G608" s="31" t="s">
        <v>759</v>
      </c>
      <c r="H608" s="27">
        <v>2019</v>
      </c>
      <c r="I608" s="27">
        <v>2019</v>
      </c>
      <c r="J608" s="27">
        <v>2021</v>
      </c>
      <c r="K608" s="38">
        <v>71634.41</v>
      </c>
      <c r="L608" s="38">
        <v>71634.41</v>
      </c>
      <c r="M608" s="20">
        <v>0.8</v>
      </c>
      <c r="N608" s="8"/>
    </row>
    <row r="609" spans="1:14" ht="187.5" customHeight="1" x14ac:dyDescent="0.25">
      <c r="A609" s="27" t="s">
        <v>801</v>
      </c>
      <c r="B609" s="27" t="s">
        <v>5</v>
      </c>
      <c r="C609" s="27" t="s">
        <v>606</v>
      </c>
      <c r="D609" s="27" t="s">
        <v>804</v>
      </c>
      <c r="E609" s="27" t="s">
        <v>805</v>
      </c>
      <c r="F609" s="27" t="s">
        <v>607</v>
      </c>
      <c r="G609" s="31" t="s">
        <v>909</v>
      </c>
      <c r="H609" s="27">
        <v>2019</v>
      </c>
      <c r="I609" s="27">
        <v>2019</v>
      </c>
      <c r="J609" s="27">
        <v>2022</v>
      </c>
      <c r="K609" s="28">
        <v>83512.960000000006</v>
      </c>
      <c r="L609" s="29" t="s">
        <v>51</v>
      </c>
      <c r="M609" s="20">
        <v>0.8</v>
      </c>
      <c r="N609" s="8"/>
    </row>
    <row r="610" spans="1:14" ht="187.5" customHeight="1" x14ac:dyDescent="0.25">
      <c r="A610" s="27" t="s">
        <v>803</v>
      </c>
      <c r="B610" s="27" t="s">
        <v>5</v>
      </c>
      <c r="C610" s="27" t="s">
        <v>200</v>
      </c>
      <c r="D610" s="27" t="s">
        <v>806</v>
      </c>
      <c r="E610" s="19" t="s">
        <v>807</v>
      </c>
      <c r="F610" s="27" t="s">
        <v>24</v>
      </c>
      <c r="G610" s="31" t="s">
        <v>759</v>
      </c>
      <c r="H610" s="27">
        <v>2019</v>
      </c>
      <c r="I610" s="27">
        <v>2019</v>
      </c>
      <c r="J610" s="27">
        <v>2021</v>
      </c>
      <c r="K610" s="28">
        <v>449522.1</v>
      </c>
      <c r="L610" s="38">
        <v>449522.1</v>
      </c>
      <c r="M610" s="20">
        <v>0.8</v>
      </c>
      <c r="N610" s="8"/>
    </row>
    <row r="611" spans="1:14" ht="187.5" customHeight="1" x14ac:dyDescent="0.25">
      <c r="A611" s="27" t="s">
        <v>802</v>
      </c>
      <c r="B611" s="27" t="s">
        <v>5</v>
      </c>
      <c r="C611" s="27" t="s">
        <v>808</v>
      </c>
      <c r="D611" s="27" t="s">
        <v>808</v>
      </c>
      <c r="E611" s="27" t="s">
        <v>810</v>
      </c>
      <c r="F611" s="27" t="s">
        <v>809</v>
      </c>
      <c r="G611" s="31" t="s">
        <v>759</v>
      </c>
      <c r="H611" s="27">
        <v>2019</v>
      </c>
      <c r="I611" s="27">
        <v>2019</v>
      </c>
      <c r="J611" s="27">
        <v>2021</v>
      </c>
      <c r="K611" s="38">
        <v>127941.57</v>
      </c>
      <c r="L611" s="38">
        <v>127941.57</v>
      </c>
      <c r="M611" s="20">
        <v>0.8</v>
      </c>
      <c r="N611" s="8"/>
    </row>
    <row r="612" spans="1:14" ht="79.5" customHeight="1" x14ac:dyDescent="0.25">
      <c r="A612" s="27" t="s">
        <v>933</v>
      </c>
      <c r="B612" s="27" t="s">
        <v>5</v>
      </c>
      <c r="C612" s="27" t="s">
        <v>934</v>
      </c>
      <c r="D612" s="27" t="s">
        <v>935</v>
      </c>
      <c r="E612" s="27" t="s">
        <v>936</v>
      </c>
      <c r="F612" s="27" t="s">
        <v>501</v>
      </c>
      <c r="G612" s="31" t="s">
        <v>932</v>
      </c>
      <c r="H612" s="27">
        <v>2019</v>
      </c>
      <c r="I612" s="27">
        <v>2019</v>
      </c>
      <c r="J612" s="27">
        <v>2023</v>
      </c>
      <c r="K612" s="28">
        <v>102600</v>
      </c>
      <c r="L612" s="29" t="s">
        <v>51</v>
      </c>
      <c r="M612" s="20">
        <v>0.8</v>
      </c>
      <c r="N612" s="8"/>
    </row>
    <row r="613" spans="1:14" ht="87" customHeight="1" x14ac:dyDescent="0.25">
      <c r="A613" s="33" t="s">
        <v>985</v>
      </c>
      <c r="B613" s="19" t="s">
        <v>5</v>
      </c>
      <c r="C613" s="33" t="s">
        <v>788</v>
      </c>
      <c r="D613" s="19" t="s">
        <v>942</v>
      </c>
      <c r="E613" s="19" t="s">
        <v>943</v>
      </c>
      <c r="F613" s="34" t="s">
        <v>789</v>
      </c>
      <c r="G613" s="31" t="s">
        <v>932</v>
      </c>
      <c r="H613" s="19">
        <v>2019</v>
      </c>
      <c r="I613" s="19">
        <v>2019</v>
      </c>
      <c r="J613" s="19">
        <v>2020</v>
      </c>
      <c r="K613" s="21">
        <v>35574.5</v>
      </c>
      <c r="L613" s="21">
        <v>35574.5</v>
      </c>
      <c r="M613" s="20">
        <v>0.8</v>
      </c>
      <c r="N613" s="8"/>
    </row>
    <row r="614" spans="1:14" ht="87" customHeight="1" x14ac:dyDescent="0.25">
      <c r="A614" s="33" t="s">
        <v>986</v>
      </c>
      <c r="B614" s="19" t="s">
        <v>5</v>
      </c>
      <c r="C614" s="39" t="s">
        <v>834</v>
      </c>
      <c r="D614" s="27" t="s">
        <v>961</v>
      </c>
      <c r="E614" s="27" t="s">
        <v>962</v>
      </c>
      <c r="F614" s="40" t="s">
        <v>836</v>
      </c>
      <c r="G614" s="31" t="s">
        <v>932</v>
      </c>
      <c r="H614" s="19">
        <v>2019</v>
      </c>
      <c r="I614" s="19">
        <v>2019</v>
      </c>
      <c r="J614" s="27">
        <v>2023</v>
      </c>
      <c r="K614" s="28">
        <v>114261.85</v>
      </c>
      <c r="L614" s="28">
        <v>114261.85</v>
      </c>
      <c r="M614" s="20">
        <v>0.8</v>
      </c>
      <c r="N614" s="8"/>
    </row>
    <row r="615" spans="1:14" ht="55.2" x14ac:dyDescent="0.25">
      <c r="A615" s="33" t="s">
        <v>983</v>
      </c>
      <c r="B615" s="19" t="s">
        <v>5</v>
      </c>
      <c r="C615" s="39" t="s">
        <v>352</v>
      </c>
      <c r="D615" s="27" t="s">
        <v>987</v>
      </c>
      <c r="E615" s="27" t="s">
        <v>988</v>
      </c>
      <c r="F615" s="40" t="s">
        <v>354</v>
      </c>
      <c r="G615" s="31" t="s">
        <v>932</v>
      </c>
      <c r="H615" s="19">
        <v>2019</v>
      </c>
      <c r="I615" s="19">
        <v>2019</v>
      </c>
      <c r="J615" s="19">
        <v>2020</v>
      </c>
      <c r="K615" s="28">
        <v>82200</v>
      </c>
      <c r="L615" s="21">
        <v>82200</v>
      </c>
      <c r="M615" s="20">
        <v>0.8</v>
      </c>
      <c r="N615" s="8"/>
    </row>
    <row r="616" spans="1:14" ht="110.4" x14ac:dyDescent="0.25">
      <c r="A616" s="33" t="s">
        <v>1034</v>
      </c>
      <c r="B616" s="19" t="s">
        <v>5</v>
      </c>
      <c r="C616" s="39" t="s">
        <v>538</v>
      </c>
      <c r="D616" s="27" t="s">
        <v>1035</v>
      </c>
      <c r="E616" s="27" t="s">
        <v>1036</v>
      </c>
      <c r="F616" s="40" t="s">
        <v>540</v>
      </c>
      <c r="G616" s="31" t="s">
        <v>1079</v>
      </c>
      <c r="H616" s="19">
        <v>2019</v>
      </c>
      <c r="I616" s="19">
        <v>2019</v>
      </c>
      <c r="J616" s="19">
        <v>2023</v>
      </c>
      <c r="K616" s="28">
        <v>250665</v>
      </c>
      <c r="L616" s="21" t="s">
        <v>51</v>
      </c>
      <c r="M616" s="20">
        <v>0.8</v>
      </c>
      <c r="N616" s="8"/>
    </row>
    <row r="617" spans="1:14" ht="124.2" x14ac:dyDescent="0.25">
      <c r="A617" s="33" t="s">
        <v>1160</v>
      </c>
      <c r="B617" s="19" t="s">
        <v>5</v>
      </c>
      <c r="C617" s="39" t="s">
        <v>1161</v>
      </c>
      <c r="D617" s="27" t="s">
        <v>1162</v>
      </c>
      <c r="E617" s="27" t="s">
        <v>1163</v>
      </c>
      <c r="F617" s="40" t="s">
        <v>513</v>
      </c>
      <c r="G617" s="31" t="s">
        <v>1079</v>
      </c>
      <c r="H617" s="27">
        <v>2020</v>
      </c>
      <c r="I617" s="27">
        <v>2020</v>
      </c>
      <c r="J617" s="27">
        <v>2020</v>
      </c>
      <c r="K617" s="28">
        <v>465000</v>
      </c>
      <c r="L617" s="28">
        <v>465000</v>
      </c>
      <c r="M617" s="20">
        <v>0.8</v>
      </c>
      <c r="N617" s="8"/>
    </row>
    <row r="618" spans="1:14" ht="193.2" x14ac:dyDescent="0.25">
      <c r="A618" s="33" t="s">
        <v>1180</v>
      </c>
      <c r="B618" s="19" t="s">
        <v>5</v>
      </c>
      <c r="C618" s="39" t="s">
        <v>1181</v>
      </c>
      <c r="D618" s="27" t="s">
        <v>1182</v>
      </c>
      <c r="E618" s="27" t="s">
        <v>1183</v>
      </c>
      <c r="F618" s="68" t="s">
        <v>325</v>
      </c>
      <c r="G618" s="41" t="s">
        <v>932</v>
      </c>
      <c r="H618" s="27">
        <v>2020</v>
      </c>
      <c r="I618" s="27">
        <v>2020</v>
      </c>
      <c r="J618" s="27">
        <v>2022</v>
      </c>
      <c r="K618" s="28">
        <v>52642.8</v>
      </c>
      <c r="L618" s="21" t="s">
        <v>51</v>
      </c>
      <c r="M618" s="20">
        <v>0.8</v>
      </c>
      <c r="N618" s="8"/>
    </row>
    <row r="619" spans="1:14" ht="110.4" x14ac:dyDescent="0.25">
      <c r="A619" s="39" t="s">
        <v>1525</v>
      </c>
      <c r="B619" s="19" t="s">
        <v>5</v>
      </c>
      <c r="C619" s="39" t="s">
        <v>1527</v>
      </c>
      <c r="D619" s="27" t="s">
        <v>1526</v>
      </c>
      <c r="E619" s="27" t="s">
        <v>1528</v>
      </c>
      <c r="F619" s="40" t="s">
        <v>1291</v>
      </c>
      <c r="G619" s="31" t="s">
        <v>1079</v>
      </c>
      <c r="H619" s="27">
        <v>2021</v>
      </c>
      <c r="I619" s="27">
        <v>2021</v>
      </c>
      <c r="J619" s="27">
        <v>2021</v>
      </c>
      <c r="K619" s="28">
        <v>41487.94</v>
      </c>
      <c r="L619" s="21" t="s">
        <v>51</v>
      </c>
      <c r="M619" s="20">
        <v>0.8</v>
      </c>
      <c r="N619" s="8"/>
    </row>
    <row r="620" spans="1:14" ht="139.5" customHeight="1" x14ac:dyDescent="0.25">
      <c r="A620" s="39" t="s">
        <v>1577</v>
      </c>
      <c r="B620" s="19" t="s">
        <v>5</v>
      </c>
      <c r="C620" s="39" t="s">
        <v>1579</v>
      </c>
      <c r="D620" s="27" t="s">
        <v>1578</v>
      </c>
      <c r="E620" s="27" t="s">
        <v>1580</v>
      </c>
      <c r="F620" s="40" t="s">
        <v>1543</v>
      </c>
      <c r="G620" s="41" t="s">
        <v>1079</v>
      </c>
      <c r="H620" s="27">
        <v>2021</v>
      </c>
      <c r="I620" s="27">
        <v>2021</v>
      </c>
      <c r="J620" s="27">
        <v>2023</v>
      </c>
      <c r="K620" s="28">
        <v>307747.5</v>
      </c>
      <c r="L620" s="21" t="s">
        <v>51</v>
      </c>
      <c r="M620" s="20">
        <v>0.8</v>
      </c>
      <c r="N620" s="8"/>
    </row>
    <row r="621" spans="1:14" ht="139.5" customHeight="1" x14ac:dyDescent="0.25">
      <c r="A621" s="39" t="s">
        <v>1581</v>
      </c>
      <c r="B621" s="19" t="s">
        <v>5</v>
      </c>
      <c r="C621" s="39" t="s">
        <v>1462</v>
      </c>
      <c r="D621" s="27" t="s">
        <v>1582</v>
      </c>
      <c r="E621" s="27" t="s">
        <v>1583</v>
      </c>
      <c r="F621" s="57" t="s">
        <v>2083</v>
      </c>
      <c r="G621" s="41" t="s">
        <v>932</v>
      </c>
      <c r="H621" s="27">
        <v>2021</v>
      </c>
      <c r="I621" s="27">
        <v>2021</v>
      </c>
      <c r="J621" s="27">
        <v>2023</v>
      </c>
      <c r="K621" s="28">
        <v>28504.44</v>
      </c>
      <c r="L621" s="21" t="s">
        <v>51</v>
      </c>
      <c r="M621" s="20">
        <v>0.8</v>
      </c>
      <c r="N621" s="8"/>
    </row>
    <row r="622" spans="1:14" ht="139.5" customHeight="1" x14ac:dyDescent="0.25">
      <c r="A622" s="39" t="s">
        <v>1606</v>
      </c>
      <c r="B622" s="19" t="s">
        <v>5</v>
      </c>
      <c r="C622" s="39" t="s">
        <v>1390</v>
      </c>
      <c r="D622" s="27" t="s">
        <v>1605</v>
      </c>
      <c r="E622" s="27" t="s">
        <v>1607</v>
      </c>
      <c r="F622" s="40" t="s">
        <v>1397</v>
      </c>
      <c r="G622" s="41" t="s">
        <v>1079</v>
      </c>
      <c r="H622" s="27">
        <v>2021</v>
      </c>
      <c r="I622" s="27">
        <v>2021</v>
      </c>
      <c r="J622" s="27">
        <v>2022</v>
      </c>
      <c r="K622" s="28">
        <v>21407.24</v>
      </c>
      <c r="L622" s="21" t="s">
        <v>51</v>
      </c>
      <c r="M622" s="20">
        <v>0.8</v>
      </c>
      <c r="N622" s="8"/>
    </row>
    <row r="623" spans="1:14" ht="139.5" customHeight="1" x14ac:dyDescent="0.25">
      <c r="A623" s="39" t="s">
        <v>1639</v>
      </c>
      <c r="B623" s="19" t="s">
        <v>5</v>
      </c>
      <c r="C623" s="39" t="s">
        <v>1638</v>
      </c>
      <c r="D623" s="27" t="s">
        <v>1646</v>
      </c>
      <c r="E623" s="27" t="s">
        <v>1647</v>
      </c>
      <c r="F623" s="40" t="s">
        <v>1645</v>
      </c>
      <c r="G623" s="41" t="s">
        <v>932</v>
      </c>
      <c r="H623" s="27">
        <v>2021</v>
      </c>
      <c r="I623" s="27">
        <v>2021</v>
      </c>
      <c r="J623" s="27">
        <v>2023</v>
      </c>
      <c r="K623" s="28">
        <v>68250</v>
      </c>
      <c r="L623" s="21" t="s">
        <v>51</v>
      </c>
      <c r="M623" s="20">
        <v>0.8</v>
      </c>
      <c r="N623" s="8"/>
    </row>
    <row r="624" spans="1:14" ht="139.5" customHeight="1" x14ac:dyDescent="0.25">
      <c r="A624" s="39" t="s">
        <v>1668</v>
      </c>
      <c r="B624" s="19" t="s">
        <v>5</v>
      </c>
      <c r="C624" s="39" t="s">
        <v>1332</v>
      </c>
      <c r="D624" s="27" t="s">
        <v>1669</v>
      </c>
      <c r="E624" s="27" t="s">
        <v>1670</v>
      </c>
      <c r="F624" s="40" t="s">
        <v>878</v>
      </c>
      <c r="G624" s="41" t="s">
        <v>932</v>
      </c>
      <c r="H624" s="27">
        <v>2021</v>
      </c>
      <c r="I624" s="27">
        <v>2021</v>
      </c>
      <c r="J624" s="27">
        <v>2022</v>
      </c>
      <c r="K624" s="28">
        <v>299346.8</v>
      </c>
      <c r="L624" s="28">
        <v>299346.8</v>
      </c>
      <c r="M624" s="20">
        <v>0.8</v>
      </c>
      <c r="N624" s="8"/>
    </row>
    <row r="625" spans="1:14" ht="139.5" customHeight="1" x14ac:dyDescent="0.25">
      <c r="A625" s="39" t="s">
        <v>1677</v>
      </c>
      <c r="B625" s="19" t="s">
        <v>5</v>
      </c>
      <c r="C625" s="39" t="s">
        <v>1680</v>
      </c>
      <c r="D625" s="27" t="s">
        <v>1679</v>
      </c>
      <c r="E625" s="27" t="s">
        <v>1682</v>
      </c>
      <c r="F625" s="40" t="s">
        <v>1681</v>
      </c>
      <c r="G625" s="41" t="s">
        <v>932</v>
      </c>
      <c r="H625" s="27">
        <v>2021</v>
      </c>
      <c r="I625" s="27">
        <v>2021</v>
      </c>
      <c r="J625" s="27">
        <v>2022</v>
      </c>
      <c r="K625" s="28">
        <v>276263.90000000002</v>
      </c>
      <c r="L625" s="21" t="s">
        <v>51</v>
      </c>
      <c r="M625" s="20">
        <v>0.8</v>
      </c>
      <c r="N625" s="8"/>
    </row>
    <row r="626" spans="1:14" ht="139.5" customHeight="1" x14ac:dyDescent="0.25">
      <c r="A626" s="39" t="s">
        <v>1678</v>
      </c>
      <c r="B626" s="19" t="s">
        <v>5</v>
      </c>
      <c r="C626" s="39" t="s">
        <v>1684</v>
      </c>
      <c r="D626" s="27" t="s">
        <v>1683</v>
      </c>
      <c r="E626" s="27" t="s">
        <v>1686</v>
      </c>
      <c r="F626" s="40" t="s">
        <v>1685</v>
      </c>
      <c r="G626" s="41" t="s">
        <v>1079</v>
      </c>
      <c r="H626" s="27">
        <v>2021</v>
      </c>
      <c r="I626" s="27">
        <v>2021</v>
      </c>
      <c r="J626" s="27">
        <v>2022</v>
      </c>
      <c r="K626" s="28">
        <v>59714.68</v>
      </c>
      <c r="L626" s="21" t="s">
        <v>51</v>
      </c>
      <c r="M626" s="20">
        <v>0.8</v>
      </c>
      <c r="N626" s="8"/>
    </row>
    <row r="627" spans="1:14" ht="139.5" customHeight="1" x14ac:dyDescent="0.25">
      <c r="A627" s="39" t="s">
        <v>1765</v>
      </c>
      <c r="B627" s="19" t="s">
        <v>5</v>
      </c>
      <c r="C627" s="39" t="s">
        <v>1766</v>
      </c>
      <c r="D627" s="39" t="s">
        <v>1766</v>
      </c>
      <c r="E627" s="27" t="s">
        <v>1769</v>
      </c>
      <c r="F627" s="40" t="s">
        <v>1768</v>
      </c>
      <c r="G627" s="41" t="s">
        <v>1079</v>
      </c>
      <c r="H627" s="27">
        <v>2021</v>
      </c>
      <c r="I627" s="27">
        <v>2021</v>
      </c>
      <c r="J627" s="27">
        <v>2023</v>
      </c>
      <c r="K627" s="28">
        <v>313557</v>
      </c>
      <c r="L627" s="21" t="s">
        <v>51</v>
      </c>
      <c r="M627" s="20">
        <v>0.8</v>
      </c>
      <c r="N627" s="8"/>
    </row>
    <row r="628" spans="1:14" ht="139.5" customHeight="1" x14ac:dyDescent="0.25">
      <c r="A628" s="39" t="s">
        <v>1792</v>
      </c>
      <c r="B628" s="19" t="s">
        <v>5</v>
      </c>
      <c r="C628" s="39" t="s">
        <v>1793</v>
      </c>
      <c r="D628" s="27" t="s">
        <v>1794</v>
      </c>
      <c r="E628" s="27" t="s">
        <v>1796</v>
      </c>
      <c r="F628" s="40" t="s">
        <v>1795</v>
      </c>
      <c r="G628" s="41" t="s">
        <v>760</v>
      </c>
      <c r="H628" s="27">
        <v>2021</v>
      </c>
      <c r="I628" s="27">
        <v>2021</v>
      </c>
      <c r="J628" s="27">
        <v>2023</v>
      </c>
      <c r="K628" s="28">
        <v>30052.6</v>
      </c>
      <c r="L628" s="21" t="s">
        <v>51</v>
      </c>
      <c r="M628" s="20">
        <v>0.8</v>
      </c>
      <c r="N628" s="8"/>
    </row>
    <row r="629" spans="1:14" ht="139.5" customHeight="1" x14ac:dyDescent="0.25">
      <c r="A629" s="39" t="s">
        <v>1811</v>
      </c>
      <c r="B629" s="19" t="s">
        <v>5</v>
      </c>
      <c r="C629" s="39" t="s">
        <v>1817</v>
      </c>
      <c r="D629" s="27" t="s">
        <v>1814</v>
      </c>
      <c r="E629" s="27" t="s">
        <v>1819</v>
      </c>
      <c r="F629" s="40" t="s">
        <v>1818</v>
      </c>
      <c r="G629" s="41" t="s">
        <v>760</v>
      </c>
      <c r="H629" s="27">
        <v>2021</v>
      </c>
      <c r="I629" s="27">
        <v>2021</v>
      </c>
      <c r="J629" s="27">
        <v>2022</v>
      </c>
      <c r="K629" s="28">
        <v>46650</v>
      </c>
      <c r="L629" s="21">
        <v>46650</v>
      </c>
      <c r="M629" s="20">
        <v>0.8</v>
      </c>
      <c r="N629" s="8"/>
    </row>
    <row r="630" spans="1:14" ht="139.5" customHeight="1" x14ac:dyDescent="0.25">
      <c r="A630" s="39" t="s">
        <v>1812</v>
      </c>
      <c r="B630" s="19" t="s">
        <v>5</v>
      </c>
      <c r="C630" s="39" t="s">
        <v>1820</v>
      </c>
      <c r="D630" s="27" t="s">
        <v>1815</v>
      </c>
      <c r="E630" s="27" t="s">
        <v>1822</v>
      </c>
      <c r="F630" s="40" t="s">
        <v>1821</v>
      </c>
      <c r="G630" s="41" t="s">
        <v>760</v>
      </c>
      <c r="H630" s="27">
        <v>2021</v>
      </c>
      <c r="I630" s="27">
        <v>2021</v>
      </c>
      <c r="J630" s="27">
        <v>2023</v>
      </c>
      <c r="K630" s="28">
        <v>112642.39</v>
      </c>
      <c r="L630" s="21" t="s">
        <v>51</v>
      </c>
      <c r="M630" s="20">
        <v>0.8</v>
      </c>
      <c r="N630" s="8"/>
    </row>
    <row r="631" spans="1:14" ht="139.5" customHeight="1" x14ac:dyDescent="0.25">
      <c r="A631" s="39" t="s">
        <v>1813</v>
      </c>
      <c r="B631" s="19" t="s">
        <v>5</v>
      </c>
      <c r="C631" s="39" t="s">
        <v>644</v>
      </c>
      <c r="D631" s="27" t="s">
        <v>1816</v>
      </c>
      <c r="E631" s="27" t="s">
        <v>1823</v>
      </c>
      <c r="F631" s="40" t="s">
        <v>645</v>
      </c>
      <c r="G631" s="41" t="s">
        <v>760</v>
      </c>
      <c r="H631" s="27">
        <v>2021</v>
      </c>
      <c r="I631" s="27">
        <v>2021</v>
      </c>
      <c r="J631" s="27">
        <v>2023</v>
      </c>
      <c r="K631" s="28">
        <v>59000</v>
      </c>
      <c r="L631" s="28">
        <v>59000</v>
      </c>
      <c r="M631" s="20">
        <v>0.8</v>
      </c>
      <c r="N631" s="8"/>
    </row>
    <row r="632" spans="1:14" ht="139.5" customHeight="1" x14ac:dyDescent="0.25">
      <c r="A632" s="39" t="s">
        <v>1843</v>
      </c>
      <c r="B632" s="19" t="s">
        <v>5</v>
      </c>
      <c r="C632" s="39" t="s">
        <v>1844</v>
      </c>
      <c r="D632" s="27" t="s">
        <v>1845</v>
      </c>
      <c r="E632" s="27" t="s">
        <v>1957</v>
      </c>
      <c r="F632" s="40" t="s">
        <v>181</v>
      </c>
      <c r="G632" s="41" t="s">
        <v>760</v>
      </c>
      <c r="H632" s="27">
        <v>2021</v>
      </c>
      <c r="I632" s="27">
        <v>2021</v>
      </c>
      <c r="J632" s="27">
        <v>2022</v>
      </c>
      <c r="K632" s="28">
        <v>17583</v>
      </c>
      <c r="L632" s="21" t="s">
        <v>51</v>
      </c>
      <c r="M632" s="20">
        <v>0.8</v>
      </c>
      <c r="N632" s="8"/>
    </row>
    <row r="633" spans="1:14" ht="139.5" customHeight="1" x14ac:dyDescent="0.25">
      <c r="A633" s="39" t="s">
        <v>1879</v>
      </c>
      <c r="B633" s="19" t="s">
        <v>5</v>
      </c>
      <c r="C633" s="39" t="s">
        <v>1880</v>
      </c>
      <c r="D633" s="27" t="s">
        <v>1881</v>
      </c>
      <c r="E633" s="27" t="s">
        <v>1883</v>
      </c>
      <c r="F633" s="40" t="s">
        <v>1882</v>
      </c>
      <c r="G633" s="41" t="s">
        <v>760</v>
      </c>
      <c r="H633" s="27">
        <v>2021</v>
      </c>
      <c r="I633" s="27">
        <v>2021</v>
      </c>
      <c r="J633" s="27">
        <v>2023</v>
      </c>
      <c r="K633" s="28">
        <v>106410</v>
      </c>
      <c r="L633" s="21" t="s">
        <v>51</v>
      </c>
      <c r="M633" s="20">
        <v>0.8</v>
      </c>
      <c r="N633" s="8"/>
    </row>
    <row r="634" spans="1:14" ht="139.5" customHeight="1" x14ac:dyDescent="0.25">
      <c r="A634" s="39" t="s">
        <v>1894</v>
      </c>
      <c r="B634" s="19" t="s">
        <v>5</v>
      </c>
      <c r="C634" s="39" t="s">
        <v>1702</v>
      </c>
      <c r="D634" s="27" t="s">
        <v>1896</v>
      </c>
      <c r="E634" s="19" t="s">
        <v>1897</v>
      </c>
      <c r="F634" s="40" t="s">
        <v>1895</v>
      </c>
      <c r="G634" s="41" t="s">
        <v>760</v>
      </c>
      <c r="H634" s="27">
        <v>2021</v>
      </c>
      <c r="I634" s="27">
        <v>2021</v>
      </c>
      <c r="J634" s="27">
        <v>2023</v>
      </c>
      <c r="K634" s="28">
        <v>88500</v>
      </c>
      <c r="L634" s="28">
        <v>88500</v>
      </c>
      <c r="M634" s="20">
        <v>0.8</v>
      </c>
      <c r="N634" s="8"/>
    </row>
    <row r="635" spans="1:14" ht="139.5" customHeight="1" x14ac:dyDescent="0.25">
      <c r="A635" s="39" t="s">
        <v>1944</v>
      </c>
      <c r="B635" s="19" t="s">
        <v>5</v>
      </c>
      <c r="C635" s="39" t="s">
        <v>93</v>
      </c>
      <c r="D635" s="27" t="s">
        <v>1945</v>
      </c>
      <c r="E635" s="19" t="s">
        <v>1946</v>
      </c>
      <c r="F635" s="40" t="s">
        <v>24</v>
      </c>
      <c r="G635" s="41" t="s">
        <v>760</v>
      </c>
      <c r="H635" s="27">
        <v>2021</v>
      </c>
      <c r="I635" s="27">
        <v>2021</v>
      </c>
      <c r="J635" s="27">
        <v>2023</v>
      </c>
      <c r="K635" s="21">
        <v>50686.29</v>
      </c>
      <c r="L635" s="21">
        <v>50686.29</v>
      </c>
      <c r="M635" s="20">
        <v>0.8</v>
      </c>
      <c r="N635" s="8"/>
    </row>
    <row r="636" spans="1:14" ht="139.5" customHeight="1" x14ac:dyDescent="0.25">
      <c r="A636" s="39" t="s">
        <v>1947</v>
      </c>
      <c r="B636" s="19" t="s">
        <v>5</v>
      </c>
      <c r="C636" s="33" t="s">
        <v>1955</v>
      </c>
      <c r="D636" s="19" t="s">
        <v>1954</v>
      </c>
      <c r="E636" s="19" t="s">
        <v>1958</v>
      </c>
      <c r="F636" s="34" t="s">
        <v>1956</v>
      </c>
      <c r="G636" s="41" t="s">
        <v>760</v>
      </c>
      <c r="H636" s="27">
        <v>2021</v>
      </c>
      <c r="I636" s="27">
        <v>2021</v>
      </c>
      <c r="J636" s="19">
        <v>2023</v>
      </c>
      <c r="K636" s="21">
        <v>476179.93</v>
      </c>
      <c r="L636" s="21" t="s">
        <v>51</v>
      </c>
      <c r="M636" s="20">
        <v>0.8</v>
      </c>
      <c r="N636" s="8"/>
    </row>
    <row r="637" spans="1:14" ht="139.5" customHeight="1" x14ac:dyDescent="0.25">
      <c r="A637" s="39" t="s">
        <v>1948</v>
      </c>
      <c r="B637" s="19" t="s">
        <v>5</v>
      </c>
      <c r="C637" s="33" t="s">
        <v>1274</v>
      </c>
      <c r="D637" s="19" t="s">
        <v>1952</v>
      </c>
      <c r="E637" s="19" t="s">
        <v>1953</v>
      </c>
      <c r="F637" s="34" t="s">
        <v>1279</v>
      </c>
      <c r="G637" s="41" t="s">
        <v>760</v>
      </c>
      <c r="H637" s="27">
        <v>2021</v>
      </c>
      <c r="I637" s="27">
        <v>2021</v>
      </c>
      <c r="J637" s="19">
        <v>2023</v>
      </c>
      <c r="K637" s="21">
        <v>86091.9</v>
      </c>
      <c r="L637" s="21" t="s">
        <v>51</v>
      </c>
      <c r="M637" s="20">
        <v>0.8</v>
      </c>
      <c r="N637" s="8"/>
    </row>
    <row r="638" spans="1:14" ht="139.5" customHeight="1" x14ac:dyDescent="0.25">
      <c r="A638" s="39" t="s">
        <v>1949</v>
      </c>
      <c r="B638" s="19" t="s">
        <v>5</v>
      </c>
      <c r="C638" s="33" t="s">
        <v>1650</v>
      </c>
      <c r="D638" s="19" t="s">
        <v>1950</v>
      </c>
      <c r="E638" s="19" t="s">
        <v>1951</v>
      </c>
      <c r="F638" s="34" t="s">
        <v>878</v>
      </c>
      <c r="G638" s="41" t="s">
        <v>760</v>
      </c>
      <c r="H638" s="27">
        <v>2021</v>
      </c>
      <c r="I638" s="27">
        <v>2021</v>
      </c>
      <c r="J638" s="19">
        <v>2023</v>
      </c>
      <c r="K638" s="21">
        <v>63636.13</v>
      </c>
      <c r="L638" s="21" t="s">
        <v>51</v>
      </c>
      <c r="M638" s="20">
        <v>0.8</v>
      </c>
      <c r="N638" s="8"/>
    </row>
    <row r="639" spans="1:14" ht="139.5" customHeight="1" x14ac:dyDescent="0.25">
      <c r="A639" s="39" t="s">
        <v>1959</v>
      </c>
      <c r="B639" s="19" t="s">
        <v>5</v>
      </c>
      <c r="C639" s="33" t="s">
        <v>1650</v>
      </c>
      <c r="D639" s="19" t="s">
        <v>1961</v>
      </c>
      <c r="E639" s="19" t="s">
        <v>1962</v>
      </c>
      <c r="F639" s="34" t="s">
        <v>878</v>
      </c>
      <c r="G639" s="41" t="s">
        <v>760</v>
      </c>
      <c r="H639" s="27">
        <v>2021</v>
      </c>
      <c r="I639" s="27">
        <v>2021</v>
      </c>
      <c r="J639" s="19">
        <v>2023</v>
      </c>
      <c r="K639" s="21">
        <v>62043.49</v>
      </c>
      <c r="L639" s="21" t="s">
        <v>51</v>
      </c>
      <c r="M639" s="20">
        <v>0.8</v>
      </c>
      <c r="N639" s="8"/>
    </row>
    <row r="640" spans="1:14" ht="139.5" customHeight="1" x14ac:dyDescent="0.25">
      <c r="A640" s="39" t="s">
        <v>1960</v>
      </c>
      <c r="B640" s="19" t="s">
        <v>5</v>
      </c>
      <c r="C640" s="33" t="s">
        <v>1963</v>
      </c>
      <c r="D640" s="19" t="s">
        <v>1965</v>
      </c>
      <c r="E640" s="19" t="s">
        <v>1966</v>
      </c>
      <c r="F640" s="34" t="s">
        <v>1964</v>
      </c>
      <c r="G640" s="41" t="s">
        <v>760</v>
      </c>
      <c r="H640" s="27">
        <v>2021</v>
      </c>
      <c r="I640" s="27">
        <v>2021</v>
      </c>
      <c r="J640" s="19">
        <v>2023</v>
      </c>
      <c r="K640" s="21">
        <v>172391.52</v>
      </c>
      <c r="L640" s="21">
        <v>172391.52</v>
      </c>
      <c r="M640" s="20">
        <v>0.8</v>
      </c>
      <c r="N640" s="8"/>
    </row>
    <row r="641" spans="1:15" ht="139.5" customHeight="1" x14ac:dyDescent="0.25">
      <c r="A641" s="39" t="s">
        <v>1967</v>
      </c>
      <c r="B641" s="19" t="s">
        <v>5</v>
      </c>
      <c r="C641" s="33" t="s">
        <v>1612</v>
      </c>
      <c r="D641" s="19" t="s">
        <v>1969</v>
      </c>
      <c r="E641" s="19" t="s">
        <v>1970</v>
      </c>
      <c r="F641" s="34" t="s">
        <v>878</v>
      </c>
      <c r="G641" s="41" t="s">
        <v>760</v>
      </c>
      <c r="H641" s="27">
        <v>2021</v>
      </c>
      <c r="I641" s="27">
        <v>2021</v>
      </c>
      <c r="J641" s="19">
        <v>2023</v>
      </c>
      <c r="K641" s="21">
        <v>77117.820000000007</v>
      </c>
      <c r="L641" s="21" t="s">
        <v>51</v>
      </c>
      <c r="M641" s="20">
        <v>0.8</v>
      </c>
      <c r="N641" s="8"/>
    </row>
    <row r="642" spans="1:15" ht="72" customHeight="1" x14ac:dyDescent="0.25">
      <c r="A642" s="39" t="s">
        <v>1968</v>
      </c>
      <c r="B642" s="19" t="s">
        <v>5</v>
      </c>
      <c r="C642" s="33" t="s">
        <v>1473</v>
      </c>
      <c r="D642" s="19" t="s">
        <v>1972</v>
      </c>
      <c r="E642" s="19" t="s">
        <v>1973</v>
      </c>
      <c r="F642" s="34" t="s">
        <v>1971</v>
      </c>
      <c r="G642" s="41" t="s">
        <v>760</v>
      </c>
      <c r="H642" s="27">
        <v>2021</v>
      </c>
      <c r="I642" s="27">
        <v>2021</v>
      </c>
      <c r="J642" s="19">
        <v>2023</v>
      </c>
      <c r="K642" s="21">
        <v>69237.960000000006</v>
      </c>
      <c r="L642" s="21" t="s">
        <v>51</v>
      </c>
      <c r="M642" s="20">
        <v>0.8</v>
      </c>
      <c r="N642" s="4"/>
      <c r="O642" s="59"/>
    </row>
    <row r="643" spans="1:15" ht="72" customHeight="1" x14ac:dyDescent="0.25">
      <c r="A643" s="86" t="s">
        <v>2277</v>
      </c>
      <c r="B643" s="86"/>
      <c r="C643" s="86"/>
      <c r="D643" s="86"/>
      <c r="E643" s="86"/>
      <c r="F643" s="86"/>
      <c r="G643" s="86"/>
      <c r="H643" s="86"/>
      <c r="I643" s="86"/>
      <c r="J643" s="86"/>
      <c r="K643" s="86"/>
      <c r="L643" s="86"/>
      <c r="M643" s="86"/>
      <c r="N643" s="4"/>
      <c r="O643" s="59"/>
    </row>
    <row r="644" spans="1:15" ht="19.649999999999999" customHeight="1" x14ac:dyDescent="0.25">
      <c r="A644" s="86" t="s">
        <v>101</v>
      </c>
      <c r="B644" s="86"/>
      <c r="C644" s="86"/>
      <c r="D644" s="86"/>
      <c r="E644" s="86"/>
      <c r="F644" s="86"/>
      <c r="G644" s="86"/>
      <c r="H644" s="86"/>
      <c r="I644" s="86"/>
      <c r="J644" s="86"/>
      <c r="K644" s="86"/>
      <c r="L644" s="86"/>
      <c r="M644" s="86"/>
      <c r="N644" s="7"/>
    </row>
    <row r="645" spans="1:15" ht="141" customHeight="1" x14ac:dyDescent="0.25">
      <c r="A645" s="39" t="s">
        <v>2278</v>
      </c>
      <c r="B645" s="19" t="s">
        <v>5</v>
      </c>
      <c r="C645" s="33" t="s">
        <v>2279</v>
      </c>
      <c r="D645" s="19" t="s">
        <v>2281</v>
      </c>
      <c r="E645" s="19" t="s">
        <v>2282</v>
      </c>
      <c r="F645" s="34" t="s">
        <v>2280</v>
      </c>
      <c r="G645" s="41" t="s">
        <v>760</v>
      </c>
      <c r="H645" s="19">
        <v>2022</v>
      </c>
      <c r="I645" s="19">
        <v>2022</v>
      </c>
      <c r="J645" s="19">
        <v>2023</v>
      </c>
      <c r="K645" s="21">
        <v>74308.37</v>
      </c>
      <c r="L645" s="21" t="s">
        <v>51</v>
      </c>
      <c r="M645" s="20">
        <v>0.8</v>
      </c>
      <c r="N645" s="7"/>
    </row>
    <row r="646" spans="1:15" ht="72" customHeight="1" x14ac:dyDescent="0.25">
      <c r="A646" s="86" t="s">
        <v>2396</v>
      </c>
      <c r="B646" s="86"/>
      <c r="C646" s="86"/>
      <c r="D646" s="86"/>
      <c r="E646" s="86"/>
      <c r="F646" s="86"/>
      <c r="G646" s="86"/>
      <c r="H646" s="86"/>
      <c r="I646" s="86"/>
      <c r="J646" s="86"/>
      <c r="K646" s="86"/>
      <c r="L646" s="86"/>
      <c r="M646" s="86"/>
      <c r="N646" s="4"/>
      <c r="O646" s="59"/>
    </row>
    <row r="647" spans="1:15" ht="19.649999999999999" customHeight="1" x14ac:dyDescent="0.25">
      <c r="A647" s="86" t="s">
        <v>101</v>
      </c>
      <c r="B647" s="86"/>
      <c r="C647" s="86"/>
      <c r="D647" s="86"/>
      <c r="E647" s="86"/>
      <c r="F647" s="86"/>
      <c r="G647" s="86"/>
      <c r="H647" s="86"/>
      <c r="I647" s="86"/>
      <c r="J647" s="86"/>
      <c r="K647" s="86"/>
      <c r="L647" s="86"/>
      <c r="M647" s="86"/>
      <c r="N647" s="7"/>
    </row>
    <row r="648" spans="1:15" ht="141" customHeight="1" x14ac:dyDescent="0.25">
      <c r="A648" s="39" t="s">
        <v>2397</v>
      </c>
      <c r="B648" s="19" t="s">
        <v>5</v>
      </c>
      <c r="C648" s="33" t="s">
        <v>2398</v>
      </c>
      <c r="D648" s="19" t="s">
        <v>2400</v>
      </c>
      <c r="E648" s="19" t="s">
        <v>2401</v>
      </c>
      <c r="F648" s="34" t="s">
        <v>2399</v>
      </c>
      <c r="G648" s="41" t="s">
        <v>760</v>
      </c>
      <c r="H648" s="19">
        <v>2023</v>
      </c>
      <c r="I648" s="19">
        <v>2023</v>
      </c>
      <c r="J648" s="19">
        <v>2023</v>
      </c>
      <c r="K648" s="21">
        <v>60507.6</v>
      </c>
      <c r="L648" s="21" t="s">
        <v>51</v>
      </c>
      <c r="M648" s="20">
        <v>0.8</v>
      </c>
      <c r="N648" s="7"/>
    </row>
    <row r="649" spans="1:15" ht="141" customHeight="1" x14ac:dyDescent="0.25">
      <c r="A649" s="39" t="s">
        <v>2409</v>
      </c>
      <c r="B649" s="19" t="s">
        <v>5</v>
      </c>
      <c r="C649" s="33" t="s">
        <v>2412</v>
      </c>
      <c r="D649" s="19" t="s">
        <v>2415</v>
      </c>
      <c r="E649" s="19" t="s">
        <v>2416</v>
      </c>
      <c r="F649" s="56" t="s">
        <v>208</v>
      </c>
      <c r="G649" s="41" t="s">
        <v>760</v>
      </c>
      <c r="H649" s="19">
        <v>2023</v>
      </c>
      <c r="I649" s="19">
        <v>2023</v>
      </c>
      <c r="J649" s="19">
        <v>2023</v>
      </c>
      <c r="K649" s="21">
        <v>77500</v>
      </c>
      <c r="L649" s="21">
        <v>77500</v>
      </c>
      <c r="M649" s="20">
        <v>0.8</v>
      </c>
      <c r="N649" s="7"/>
    </row>
    <row r="650" spans="1:15" ht="141" customHeight="1" x14ac:dyDescent="0.25">
      <c r="A650" s="39" t="s">
        <v>2410</v>
      </c>
      <c r="B650" s="19" t="s">
        <v>5</v>
      </c>
      <c r="C650" s="33" t="s">
        <v>1332</v>
      </c>
      <c r="D650" s="19" t="s">
        <v>2417</v>
      </c>
      <c r="E650" s="19" t="s">
        <v>2418</v>
      </c>
      <c r="F650" s="56" t="s">
        <v>878</v>
      </c>
      <c r="G650" s="41" t="s">
        <v>760</v>
      </c>
      <c r="H650" s="19">
        <v>2023</v>
      </c>
      <c r="I650" s="19">
        <v>2023</v>
      </c>
      <c r="J650" s="19">
        <v>2023</v>
      </c>
      <c r="K650" s="21">
        <v>120000</v>
      </c>
      <c r="L650" s="21">
        <v>120000</v>
      </c>
      <c r="M650" s="20">
        <v>0.8</v>
      </c>
      <c r="N650" s="7"/>
    </row>
    <row r="651" spans="1:15" ht="141" customHeight="1" x14ac:dyDescent="0.25">
      <c r="A651" s="39" t="s">
        <v>2411</v>
      </c>
      <c r="B651" s="19" t="s">
        <v>5</v>
      </c>
      <c r="C651" s="33" t="s">
        <v>2413</v>
      </c>
      <c r="D651" s="19" t="s">
        <v>2419</v>
      </c>
      <c r="E651" s="19" t="s">
        <v>2420</v>
      </c>
      <c r="F651" s="56" t="s">
        <v>2414</v>
      </c>
      <c r="G651" s="41" t="s">
        <v>760</v>
      </c>
      <c r="H651" s="19">
        <v>2023</v>
      </c>
      <c r="I651" s="19">
        <v>2023</v>
      </c>
      <c r="J651" s="19">
        <v>2023</v>
      </c>
      <c r="K651" s="21">
        <v>56850</v>
      </c>
      <c r="L651" s="21">
        <v>56850</v>
      </c>
      <c r="M651" s="20">
        <v>0.8</v>
      </c>
      <c r="N651" s="7"/>
    </row>
    <row r="652" spans="1:15" ht="141" customHeight="1" x14ac:dyDescent="0.25">
      <c r="A652" s="39" t="s">
        <v>2425</v>
      </c>
      <c r="B652" s="19" t="s">
        <v>5</v>
      </c>
      <c r="C652" s="33" t="s">
        <v>2436</v>
      </c>
      <c r="D652" s="19" t="s">
        <v>2458</v>
      </c>
      <c r="E652" s="19" t="s">
        <v>2459</v>
      </c>
      <c r="F652" s="56" t="s">
        <v>325</v>
      </c>
      <c r="G652" s="41" t="s">
        <v>760</v>
      </c>
      <c r="H652" s="19">
        <v>2023</v>
      </c>
      <c r="I652" s="19">
        <v>2023</v>
      </c>
      <c r="J652" s="19">
        <v>2023</v>
      </c>
      <c r="K652" s="21">
        <v>19225</v>
      </c>
      <c r="L652" s="21" t="s">
        <v>51</v>
      </c>
      <c r="M652" s="20">
        <v>0.8</v>
      </c>
      <c r="N652" s="7"/>
    </row>
    <row r="653" spans="1:15" ht="141" customHeight="1" x14ac:dyDescent="0.25">
      <c r="A653" s="39" t="s">
        <v>2426</v>
      </c>
      <c r="B653" s="19" t="s">
        <v>5</v>
      </c>
      <c r="C653" s="33" t="s">
        <v>2437</v>
      </c>
      <c r="D653" s="19" t="s">
        <v>2456</v>
      </c>
      <c r="E653" s="19" t="s">
        <v>2457</v>
      </c>
      <c r="F653" s="56" t="s">
        <v>354</v>
      </c>
      <c r="G653" s="41" t="s">
        <v>760</v>
      </c>
      <c r="H653" s="19">
        <v>2023</v>
      </c>
      <c r="I653" s="19">
        <v>2023</v>
      </c>
      <c r="J653" s="19">
        <v>2023</v>
      </c>
      <c r="K653" s="21">
        <v>33485</v>
      </c>
      <c r="L653" s="21">
        <v>33485</v>
      </c>
      <c r="M653" s="20">
        <v>0.8</v>
      </c>
      <c r="N653" s="7"/>
    </row>
    <row r="654" spans="1:15" ht="141" customHeight="1" x14ac:dyDescent="0.25">
      <c r="A654" s="39" t="s">
        <v>2427</v>
      </c>
      <c r="B654" s="19" t="s">
        <v>5</v>
      </c>
      <c r="C654" s="33" t="s">
        <v>2438</v>
      </c>
      <c r="D654" s="19" t="s">
        <v>2454</v>
      </c>
      <c r="E654" s="19" t="s">
        <v>2455</v>
      </c>
      <c r="F654" s="56" t="s">
        <v>2453</v>
      </c>
      <c r="G654" s="41" t="s">
        <v>760</v>
      </c>
      <c r="H654" s="19">
        <v>2023</v>
      </c>
      <c r="I654" s="19">
        <v>2023</v>
      </c>
      <c r="J654" s="19">
        <v>2023</v>
      </c>
      <c r="K654" s="21">
        <v>110380</v>
      </c>
      <c r="L654" s="21">
        <v>110380</v>
      </c>
      <c r="M654" s="20">
        <v>0.8</v>
      </c>
      <c r="N654" s="7"/>
    </row>
    <row r="655" spans="1:15" ht="141" customHeight="1" x14ac:dyDescent="0.25">
      <c r="A655" s="39" t="s">
        <v>2428</v>
      </c>
      <c r="B655" s="19" t="s">
        <v>5</v>
      </c>
      <c r="C655" s="33" t="s">
        <v>2439</v>
      </c>
      <c r="D655" s="19" t="s">
        <v>2468</v>
      </c>
      <c r="E655" s="19" t="s">
        <v>2469</v>
      </c>
      <c r="F655" s="56" t="s">
        <v>24</v>
      </c>
      <c r="G655" s="41" t="s">
        <v>760</v>
      </c>
      <c r="H655" s="19">
        <v>2023</v>
      </c>
      <c r="I655" s="19">
        <v>2023</v>
      </c>
      <c r="J655" s="19">
        <v>2023</v>
      </c>
      <c r="K655" s="21">
        <v>114475</v>
      </c>
      <c r="L655" s="21" t="s">
        <v>51</v>
      </c>
      <c r="M655" s="20">
        <v>0.8</v>
      </c>
      <c r="N655" s="7"/>
    </row>
    <row r="656" spans="1:15" ht="141" customHeight="1" x14ac:dyDescent="0.25">
      <c r="A656" s="39" t="s">
        <v>2429</v>
      </c>
      <c r="B656" s="19" t="s">
        <v>5</v>
      </c>
      <c r="C656" s="33" t="s">
        <v>2440</v>
      </c>
      <c r="D656" s="19" t="s">
        <v>2460</v>
      </c>
      <c r="E656" s="19" t="s">
        <v>2462</v>
      </c>
      <c r="F656" s="56" t="s">
        <v>2461</v>
      </c>
      <c r="G656" s="41" t="s">
        <v>760</v>
      </c>
      <c r="H656" s="19">
        <v>2023</v>
      </c>
      <c r="I656" s="19">
        <v>2023</v>
      </c>
      <c r="J656" s="19">
        <v>2023</v>
      </c>
      <c r="K656" s="21">
        <v>118900</v>
      </c>
      <c r="L656" s="21" t="s">
        <v>51</v>
      </c>
      <c r="M656" s="20">
        <v>0.8</v>
      </c>
      <c r="N656" s="7"/>
    </row>
    <row r="657" spans="1:14" ht="141" customHeight="1" x14ac:dyDescent="0.25">
      <c r="A657" s="39" t="s">
        <v>2430</v>
      </c>
      <c r="B657" s="19" t="s">
        <v>5</v>
      </c>
      <c r="C657" s="33" t="s">
        <v>2441</v>
      </c>
      <c r="D657" s="33" t="s">
        <v>2441</v>
      </c>
      <c r="E657" s="19" t="s">
        <v>2471</v>
      </c>
      <c r="F657" s="56" t="s">
        <v>2470</v>
      </c>
      <c r="G657" s="41" t="s">
        <v>760</v>
      </c>
      <c r="H657" s="19">
        <v>2023</v>
      </c>
      <c r="I657" s="19">
        <v>2023</v>
      </c>
      <c r="J657" s="19">
        <v>2023</v>
      </c>
      <c r="K657" s="21">
        <v>26747.63</v>
      </c>
      <c r="L657" s="21" t="s">
        <v>51</v>
      </c>
      <c r="M657" s="20">
        <v>0.8</v>
      </c>
      <c r="N657" s="7"/>
    </row>
    <row r="658" spans="1:14" ht="141" customHeight="1" x14ac:dyDescent="0.25">
      <c r="A658" s="39" t="s">
        <v>2431</v>
      </c>
      <c r="B658" s="19" t="s">
        <v>5</v>
      </c>
      <c r="C658" s="33" t="s">
        <v>2442</v>
      </c>
      <c r="D658" s="19" t="s">
        <v>2451</v>
      </c>
      <c r="E658" s="19" t="s">
        <v>2452</v>
      </c>
      <c r="F658" s="56" t="s">
        <v>809</v>
      </c>
      <c r="G658" s="41" t="s">
        <v>760</v>
      </c>
      <c r="H658" s="19">
        <v>2023</v>
      </c>
      <c r="I658" s="19">
        <v>2023</v>
      </c>
      <c r="J658" s="19">
        <v>2023</v>
      </c>
      <c r="K658" s="21">
        <v>38998.980000000003</v>
      </c>
      <c r="L658" s="21">
        <v>38998.980000000003</v>
      </c>
      <c r="M658" s="20">
        <v>0.8</v>
      </c>
      <c r="N658" s="7"/>
    </row>
    <row r="659" spans="1:14" ht="141" customHeight="1" x14ac:dyDescent="0.25">
      <c r="A659" s="39" t="s">
        <v>2432</v>
      </c>
      <c r="B659" s="19" t="s">
        <v>5</v>
      </c>
      <c r="C659" s="33" t="s">
        <v>2443</v>
      </c>
      <c r="D659" s="19" t="s">
        <v>2449</v>
      </c>
      <c r="E659" s="19" t="s">
        <v>2450</v>
      </c>
      <c r="F659" s="56" t="s">
        <v>637</v>
      </c>
      <c r="G659" s="41" t="s">
        <v>760</v>
      </c>
      <c r="H659" s="19">
        <v>2023</v>
      </c>
      <c r="I659" s="19">
        <v>2023</v>
      </c>
      <c r="J659" s="19">
        <v>2023</v>
      </c>
      <c r="K659" s="21">
        <v>77924.5</v>
      </c>
      <c r="L659" s="21" t="s">
        <v>51</v>
      </c>
      <c r="M659" s="20">
        <v>0.8</v>
      </c>
      <c r="N659" s="7"/>
    </row>
    <row r="660" spans="1:14" ht="141" customHeight="1" x14ac:dyDescent="0.25">
      <c r="A660" s="39" t="s">
        <v>2433</v>
      </c>
      <c r="B660" s="19" t="s">
        <v>5</v>
      </c>
      <c r="C660" s="33" t="s">
        <v>2444</v>
      </c>
      <c r="D660" s="33" t="s">
        <v>2446</v>
      </c>
      <c r="E660" s="19" t="s">
        <v>2447</v>
      </c>
      <c r="F660" s="56" t="s">
        <v>2448</v>
      </c>
      <c r="G660" s="41" t="s">
        <v>760</v>
      </c>
      <c r="H660" s="19">
        <v>2023</v>
      </c>
      <c r="I660" s="19">
        <v>2023</v>
      </c>
      <c r="J660" s="19">
        <v>2023</v>
      </c>
      <c r="K660" s="21">
        <v>67374</v>
      </c>
      <c r="L660" s="21" t="s">
        <v>51</v>
      </c>
      <c r="M660" s="20">
        <v>0.8</v>
      </c>
      <c r="N660" s="7"/>
    </row>
    <row r="661" spans="1:14" ht="141" customHeight="1" x14ac:dyDescent="0.25">
      <c r="A661" s="39" t="s">
        <v>2434</v>
      </c>
      <c r="B661" s="19" t="s">
        <v>5</v>
      </c>
      <c r="C661" s="33" t="s">
        <v>2445</v>
      </c>
      <c r="D661" s="19" t="s">
        <v>2466</v>
      </c>
      <c r="E661" s="19" t="s">
        <v>2467</v>
      </c>
      <c r="F661" s="56" t="s">
        <v>48</v>
      </c>
      <c r="G661" s="41" t="s">
        <v>760</v>
      </c>
      <c r="H661" s="19">
        <v>2023</v>
      </c>
      <c r="I661" s="19">
        <v>2023</v>
      </c>
      <c r="J661" s="19">
        <v>2023</v>
      </c>
      <c r="K661" s="21">
        <v>120000</v>
      </c>
      <c r="L661" s="21" t="s">
        <v>51</v>
      </c>
      <c r="M661" s="20">
        <v>0.8</v>
      </c>
      <c r="N661" s="7"/>
    </row>
    <row r="662" spans="1:14" ht="141" customHeight="1" x14ac:dyDescent="0.25">
      <c r="A662" s="39" t="s">
        <v>2435</v>
      </c>
      <c r="B662" s="19" t="s">
        <v>5</v>
      </c>
      <c r="C662" s="33" t="s">
        <v>2463</v>
      </c>
      <c r="D662" s="19" t="s">
        <v>2464</v>
      </c>
      <c r="E662" s="19" t="s">
        <v>2465</v>
      </c>
      <c r="F662" s="56" t="s">
        <v>181</v>
      </c>
      <c r="G662" s="41" t="s">
        <v>760</v>
      </c>
      <c r="H662" s="19">
        <v>2023</v>
      </c>
      <c r="I662" s="19">
        <v>2023</v>
      </c>
      <c r="J662" s="19">
        <v>2023</v>
      </c>
      <c r="K662" s="21">
        <v>23285.59</v>
      </c>
      <c r="L662" s="21">
        <v>23285.59</v>
      </c>
      <c r="M662" s="20">
        <v>0.8</v>
      </c>
      <c r="N662" s="7"/>
    </row>
    <row r="663" spans="1:14" ht="141" customHeight="1" x14ac:dyDescent="0.25">
      <c r="A663" s="39" t="s">
        <v>2473</v>
      </c>
      <c r="B663" s="19" t="s">
        <v>5</v>
      </c>
      <c r="C663" s="33" t="s">
        <v>2472</v>
      </c>
      <c r="D663" s="19" t="s">
        <v>2474</v>
      </c>
      <c r="E663" s="19" t="s">
        <v>2475</v>
      </c>
      <c r="F663" s="56" t="s">
        <v>181</v>
      </c>
      <c r="G663" s="41" t="s">
        <v>760</v>
      </c>
      <c r="H663" s="19">
        <v>2023</v>
      </c>
      <c r="I663" s="19">
        <v>2023</v>
      </c>
      <c r="J663" s="19">
        <v>2023</v>
      </c>
      <c r="K663" s="28">
        <v>59223.6</v>
      </c>
      <c r="L663" s="28">
        <v>59223.6</v>
      </c>
      <c r="M663" s="20">
        <v>0.8</v>
      </c>
      <c r="N663" s="7"/>
    </row>
    <row r="664" spans="1:14" ht="141" customHeight="1" x14ac:dyDescent="0.25">
      <c r="A664" s="39" t="s">
        <v>2476</v>
      </c>
      <c r="B664" s="19" t="s">
        <v>5</v>
      </c>
      <c r="C664" s="33" t="s">
        <v>2477</v>
      </c>
      <c r="D664" s="19" t="s">
        <v>2478</v>
      </c>
      <c r="E664" s="19" t="s">
        <v>2480</v>
      </c>
      <c r="F664" s="56" t="s">
        <v>2479</v>
      </c>
      <c r="G664" s="41" t="s">
        <v>760</v>
      </c>
      <c r="H664" s="19">
        <v>2023</v>
      </c>
      <c r="I664" s="19">
        <v>2023</v>
      </c>
      <c r="J664" s="19">
        <v>2023</v>
      </c>
      <c r="K664" s="28">
        <v>47877.22</v>
      </c>
      <c r="L664" s="21" t="s">
        <v>51</v>
      </c>
      <c r="M664" s="20">
        <v>0.8</v>
      </c>
      <c r="N664" s="7"/>
    </row>
    <row r="665" spans="1:14" ht="141" customHeight="1" x14ac:dyDescent="0.25">
      <c r="A665" s="39" t="s">
        <v>2482</v>
      </c>
      <c r="B665" s="19" t="s">
        <v>5</v>
      </c>
      <c r="C665" s="33" t="s">
        <v>2481</v>
      </c>
      <c r="D665" s="19" t="s">
        <v>2483</v>
      </c>
      <c r="E665" s="19" t="s">
        <v>2485</v>
      </c>
      <c r="F665" s="56" t="s">
        <v>2484</v>
      </c>
      <c r="G665" s="41" t="s">
        <v>760</v>
      </c>
      <c r="H665" s="19">
        <v>2023</v>
      </c>
      <c r="I665" s="19">
        <v>2023</v>
      </c>
      <c r="J665" s="19">
        <v>2023</v>
      </c>
      <c r="K665" s="28">
        <v>97416.16</v>
      </c>
      <c r="L665" s="21" t="s">
        <v>51</v>
      </c>
      <c r="M665" s="20">
        <v>0.8</v>
      </c>
      <c r="N665" s="7"/>
    </row>
    <row r="666" spans="1:14" ht="141" customHeight="1" x14ac:dyDescent="0.25">
      <c r="A666" s="39" t="s">
        <v>2486</v>
      </c>
      <c r="B666" s="19" t="s">
        <v>5</v>
      </c>
      <c r="C666" s="33" t="s">
        <v>2487</v>
      </c>
      <c r="D666" s="19" t="s">
        <v>2488</v>
      </c>
      <c r="E666" s="19" t="s">
        <v>2489</v>
      </c>
      <c r="F666" s="56" t="s">
        <v>2490</v>
      </c>
      <c r="G666" s="41" t="s">
        <v>760</v>
      </c>
      <c r="H666" s="19">
        <v>2023</v>
      </c>
      <c r="I666" s="19">
        <v>2023</v>
      </c>
      <c r="J666" s="19">
        <v>2023</v>
      </c>
      <c r="K666" s="28">
        <v>99195</v>
      </c>
      <c r="L666" s="21" t="s">
        <v>51</v>
      </c>
      <c r="M666" s="20">
        <v>0.8</v>
      </c>
      <c r="N666" s="7"/>
    </row>
    <row r="667" spans="1:14" ht="141" customHeight="1" x14ac:dyDescent="0.25">
      <c r="A667" s="39" t="s">
        <v>2491</v>
      </c>
      <c r="B667" s="19" t="s">
        <v>5</v>
      </c>
      <c r="C667" s="33" t="s">
        <v>1817</v>
      </c>
      <c r="D667" s="19" t="s">
        <v>2492</v>
      </c>
      <c r="E667" s="19" t="s">
        <v>2493</v>
      </c>
      <c r="F667" s="56" t="s">
        <v>1818</v>
      </c>
      <c r="G667" s="41" t="s">
        <v>760</v>
      </c>
      <c r="H667" s="19">
        <v>2023</v>
      </c>
      <c r="I667" s="19">
        <v>2023</v>
      </c>
      <c r="J667" s="19">
        <v>2023</v>
      </c>
      <c r="K667" s="28">
        <v>21975</v>
      </c>
      <c r="L667" s="21" t="s">
        <v>51</v>
      </c>
      <c r="M667" s="20">
        <v>0.8</v>
      </c>
      <c r="N667" s="7"/>
    </row>
    <row r="668" spans="1:14" ht="141" customHeight="1" x14ac:dyDescent="0.25">
      <c r="A668" s="39" t="s">
        <v>2495</v>
      </c>
      <c r="B668" s="19" t="s">
        <v>5</v>
      </c>
      <c r="C668" s="33" t="s">
        <v>2494</v>
      </c>
      <c r="D668" s="19" t="s">
        <v>2497</v>
      </c>
      <c r="E668" s="19" t="s">
        <v>2498</v>
      </c>
      <c r="F668" s="56" t="s">
        <v>2496</v>
      </c>
      <c r="G668" s="41" t="s">
        <v>760</v>
      </c>
      <c r="H668" s="19">
        <v>2023</v>
      </c>
      <c r="I668" s="19">
        <v>2023</v>
      </c>
      <c r="J668" s="19">
        <v>2023</v>
      </c>
      <c r="K668" s="28">
        <v>11775.36</v>
      </c>
      <c r="L668" s="21" t="s">
        <v>51</v>
      </c>
      <c r="M668" s="20">
        <v>0.8</v>
      </c>
      <c r="N668" s="7"/>
    </row>
    <row r="669" spans="1:14" ht="141" customHeight="1" x14ac:dyDescent="0.25">
      <c r="A669" s="39" t="s">
        <v>2499</v>
      </c>
      <c r="B669" s="19" t="s">
        <v>5</v>
      </c>
      <c r="C669" s="33" t="s">
        <v>2500</v>
      </c>
      <c r="D669" s="19" t="s">
        <v>2502</v>
      </c>
      <c r="E669" s="19" t="s">
        <v>2503</v>
      </c>
      <c r="F669" s="56" t="s">
        <v>2501</v>
      </c>
      <c r="G669" s="41" t="s">
        <v>760</v>
      </c>
      <c r="H669" s="19">
        <v>2023</v>
      </c>
      <c r="I669" s="19">
        <v>2023</v>
      </c>
      <c r="J669" s="19">
        <v>2023</v>
      </c>
      <c r="K669" s="28">
        <v>13250</v>
      </c>
      <c r="L669" s="21" t="s">
        <v>51</v>
      </c>
      <c r="M669" s="20">
        <v>0.8</v>
      </c>
      <c r="N669" s="7"/>
    </row>
    <row r="670" spans="1:14" ht="141" customHeight="1" x14ac:dyDescent="0.25">
      <c r="A670" s="39" t="s">
        <v>2504</v>
      </c>
      <c r="B670" s="19" t="s">
        <v>5</v>
      </c>
      <c r="C670" s="33" t="s">
        <v>2506</v>
      </c>
      <c r="D670" s="19" t="s">
        <v>2508</v>
      </c>
      <c r="E670" s="19" t="s">
        <v>2510</v>
      </c>
      <c r="F670" s="56" t="s">
        <v>2509</v>
      </c>
      <c r="G670" s="41" t="s">
        <v>760</v>
      </c>
      <c r="H670" s="19">
        <v>2023</v>
      </c>
      <c r="I670" s="19">
        <v>2023</v>
      </c>
      <c r="J670" s="19">
        <v>2023</v>
      </c>
      <c r="K670" s="21">
        <v>11900</v>
      </c>
      <c r="L670" s="21" t="s">
        <v>51</v>
      </c>
      <c r="M670" s="20">
        <v>0.8</v>
      </c>
      <c r="N670" s="7"/>
    </row>
    <row r="671" spans="1:14" ht="141" customHeight="1" x14ac:dyDescent="0.25">
      <c r="A671" s="39" t="s">
        <v>2513</v>
      </c>
      <c r="B671" s="19" t="s">
        <v>5</v>
      </c>
      <c r="C671" s="33" t="s">
        <v>2514</v>
      </c>
      <c r="D671" s="19" t="s">
        <v>2515</v>
      </c>
      <c r="E671" s="19" t="s">
        <v>2516</v>
      </c>
      <c r="F671" s="56" t="s">
        <v>1786</v>
      </c>
      <c r="G671" s="41" t="s">
        <v>760</v>
      </c>
      <c r="H671" s="19">
        <v>2023</v>
      </c>
      <c r="I671" s="19">
        <v>2023</v>
      </c>
      <c r="J671" s="19">
        <v>2023</v>
      </c>
      <c r="K671" s="21">
        <v>13203.39</v>
      </c>
      <c r="L671" s="21" t="s">
        <v>51</v>
      </c>
      <c r="M671" s="20">
        <v>0.8</v>
      </c>
      <c r="N671" s="7"/>
    </row>
    <row r="672" spans="1:14" ht="141" customHeight="1" x14ac:dyDescent="0.25">
      <c r="A672" s="39" t="s">
        <v>2505</v>
      </c>
      <c r="B672" s="19" t="s">
        <v>5</v>
      </c>
      <c r="C672" s="33" t="s">
        <v>2507</v>
      </c>
      <c r="D672" s="19" t="s">
        <v>2511</v>
      </c>
      <c r="E672" s="19" t="s">
        <v>2510</v>
      </c>
      <c r="F672" s="56" t="s">
        <v>2512</v>
      </c>
      <c r="G672" s="41" t="s">
        <v>760</v>
      </c>
      <c r="H672" s="19">
        <v>2023</v>
      </c>
      <c r="I672" s="19">
        <v>2023</v>
      </c>
      <c r="J672" s="19">
        <v>2023</v>
      </c>
      <c r="K672" s="21">
        <v>10182.49</v>
      </c>
      <c r="L672" s="21">
        <v>10182.49</v>
      </c>
      <c r="M672" s="20">
        <v>0.8</v>
      </c>
      <c r="N672" s="7"/>
    </row>
    <row r="673" spans="1:14" ht="141" customHeight="1" x14ac:dyDescent="0.25">
      <c r="A673" s="33" t="s">
        <v>2540</v>
      </c>
      <c r="B673" s="19" t="s">
        <v>5</v>
      </c>
      <c r="C673" s="33" t="s">
        <v>2555</v>
      </c>
      <c r="D673" s="19" t="s">
        <v>2582</v>
      </c>
      <c r="E673" s="19" t="s">
        <v>2568</v>
      </c>
      <c r="F673" s="61" t="s">
        <v>2571</v>
      </c>
      <c r="G673" s="41" t="s">
        <v>760</v>
      </c>
      <c r="H673" s="19">
        <v>2023</v>
      </c>
      <c r="I673" s="19">
        <v>2023</v>
      </c>
      <c r="J673" s="19">
        <v>2023</v>
      </c>
      <c r="K673" s="21">
        <v>105000</v>
      </c>
      <c r="L673" s="21">
        <v>105000</v>
      </c>
      <c r="M673" s="20">
        <v>0.8</v>
      </c>
      <c r="N673" s="7"/>
    </row>
    <row r="674" spans="1:14" ht="141" customHeight="1" x14ac:dyDescent="0.25">
      <c r="A674" s="33" t="s">
        <v>2541</v>
      </c>
      <c r="B674" s="19" t="s">
        <v>5</v>
      </c>
      <c r="C674" s="33" t="s">
        <v>2556</v>
      </c>
      <c r="D674" s="19" t="s">
        <v>2587</v>
      </c>
      <c r="E674" s="19" t="s">
        <v>2568</v>
      </c>
      <c r="F674" s="61" t="s">
        <v>2572</v>
      </c>
      <c r="G674" s="41" t="s">
        <v>760</v>
      </c>
      <c r="H674" s="19">
        <v>2023</v>
      </c>
      <c r="I674" s="19">
        <v>2023</v>
      </c>
      <c r="J674" s="19">
        <v>2023</v>
      </c>
      <c r="K674" s="21">
        <v>42805.8</v>
      </c>
      <c r="L674" s="21">
        <v>42805.8</v>
      </c>
      <c r="M674" s="20">
        <v>0.8</v>
      </c>
      <c r="N674" s="7"/>
    </row>
    <row r="675" spans="1:14" ht="141" customHeight="1" x14ac:dyDescent="0.25">
      <c r="A675" s="33" t="s">
        <v>2542</v>
      </c>
      <c r="B675" s="19" t="s">
        <v>5</v>
      </c>
      <c r="C675" s="33" t="s">
        <v>2557</v>
      </c>
      <c r="D675" s="19" t="s">
        <v>2584</v>
      </c>
      <c r="E675" s="19" t="s">
        <v>2568</v>
      </c>
      <c r="F675" s="61" t="s">
        <v>2573</v>
      </c>
      <c r="G675" s="41" t="s">
        <v>760</v>
      </c>
      <c r="H675" s="19">
        <v>2023</v>
      </c>
      <c r="I675" s="19">
        <v>2023</v>
      </c>
      <c r="J675" s="19">
        <v>2023</v>
      </c>
      <c r="K675" s="21">
        <v>67965.5</v>
      </c>
      <c r="L675" s="21" t="s">
        <v>51</v>
      </c>
      <c r="M675" s="20">
        <v>0.8</v>
      </c>
      <c r="N675" s="7"/>
    </row>
    <row r="676" spans="1:14" ht="141" customHeight="1" x14ac:dyDescent="0.25">
      <c r="A676" s="33" t="s">
        <v>2543</v>
      </c>
      <c r="B676" s="19" t="s">
        <v>5</v>
      </c>
      <c r="C676" s="33" t="s">
        <v>2586</v>
      </c>
      <c r="D676" s="19" t="s">
        <v>2585</v>
      </c>
      <c r="E676" s="19" t="s">
        <v>2568</v>
      </c>
      <c r="F676" s="61" t="s">
        <v>2574</v>
      </c>
      <c r="G676" s="41" t="s">
        <v>760</v>
      </c>
      <c r="H676" s="19">
        <v>2023</v>
      </c>
      <c r="I676" s="19">
        <v>2023</v>
      </c>
      <c r="J676" s="19">
        <v>2023</v>
      </c>
      <c r="K676" s="21">
        <v>12600</v>
      </c>
      <c r="L676" s="21">
        <v>12600</v>
      </c>
      <c r="M676" s="20">
        <v>0.8</v>
      </c>
      <c r="N676" s="7"/>
    </row>
    <row r="677" spans="1:14" ht="141" customHeight="1" x14ac:dyDescent="0.25">
      <c r="A677" s="33" t="s">
        <v>2544</v>
      </c>
      <c r="B677" s="19" t="s">
        <v>5</v>
      </c>
      <c r="C677" s="33" t="s">
        <v>2558</v>
      </c>
      <c r="D677" s="19" t="s">
        <v>2583</v>
      </c>
      <c r="E677" s="19" t="s">
        <v>2568</v>
      </c>
      <c r="F677" s="61" t="s">
        <v>2575</v>
      </c>
      <c r="G677" s="41" t="s">
        <v>760</v>
      </c>
      <c r="H677" s="19">
        <v>2023</v>
      </c>
      <c r="I677" s="19">
        <v>2023</v>
      </c>
      <c r="J677" s="19">
        <v>2023</v>
      </c>
      <c r="K677" s="21">
        <v>85500</v>
      </c>
      <c r="L677" s="21">
        <v>85500</v>
      </c>
      <c r="M677" s="20">
        <v>0.8</v>
      </c>
      <c r="N677" s="7"/>
    </row>
    <row r="678" spans="1:14" ht="141" customHeight="1" x14ac:dyDescent="0.25">
      <c r="A678" s="33" t="s">
        <v>2545</v>
      </c>
      <c r="B678" s="19" t="s">
        <v>5</v>
      </c>
      <c r="C678" s="33" t="s">
        <v>644</v>
      </c>
      <c r="D678" s="19" t="s">
        <v>2590</v>
      </c>
      <c r="E678" s="19" t="s">
        <v>2568</v>
      </c>
      <c r="F678" s="61" t="s">
        <v>2576</v>
      </c>
      <c r="G678" s="41" t="s">
        <v>760</v>
      </c>
      <c r="H678" s="19">
        <v>2023</v>
      </c>
      <c r="I678" s="19">
        <v>2023</v>
      </c>
      <c r="J678" s="19">
        <v>2023</v>
      </c>
      <c r="K678" s="21">
        <v>13750</v>
      </c>
      <c r="L678" s="21" t="s">
        <v>51</v>
      </c>
      <c r="M678" s="20">
        <v>0.8</v>
      </c>
      <c r="N678" s="7"/>
    </row>
    <row r="679" spans="1:14" ht="141" customHeight="1" x14ac:dyDescent="0.25">
      <c r="A679" s="33" t="s">
        <v>2546</v>
      </c>
      <c r="B679" s="19" t="s">
        <v>5</v>
      </c>
      <c r="C679" s="33" t="s">
        <v>2559</v>
      </c>
      <c r="D679" s="19" t="s">
        <v>2588</v>
      </c>
      <c r="E679" s="19" t="s">
        <v>2568</v>
      </c>
      <c r="F679" s="61" t="s">
        <v>2380</v>
      </c>
      <c r="G679" s="41" t="s">
        <v>760</v>
      </c>
      <c r="H679" s="19">
        <v>2023</v>
      </c>
      <c r="I679" s="19">
        <v>2023</v>
      </c>
      <c r="J679" s="19">
        <v>2023</v>
      </c>
      <c r="K679" s="21">
        <v>33000</v>
      </c>
      <c r="L679" s="21" t="s">
        <v>51</v>
      </c>
      <c r="M679" s="20">
        <v>0.8</v>
      </c>
      <c r="N679" s="7"/>
    </row>
    <row r="680" spans="1:14" ht="141" customHeight="1" x14ac:dyDescent="0.25">
      <c r="A680" s="33" t="s">
        <v>2547</v>
      </c>
      <c r="B680" s="19" t="s">
        <v>5</v>
      </c>
      <c r="C680" s="33" t="s">
        <v>2560</v>
      </c>
      <c r="D680" s="19" t="s">
        <v>2589</v>
      </c>
      <c r="E680" s="19" t="s">
        <v>2568</v>
      </c>
      <c r="F680" s="61" t="s">
        <v>2577</v>
      </c>
      <c r="G680" s="41" t="s">
        <v>760</v>
      </c>
      <c r="H680" s="19">
        <v>2023</v>
      </c>
      <c r="I680" s="19">
        <v>2023</v>
      </c>
      <c r="J680" s="19">
        <v>2023</v>
      </c>
      <c r="K680" s="21">
        <v>10328.950000000001</v>
      </c>
      <c r="L680" s="21" t="s">
        <v>51</v>
      </c>
      <c r="M680" s="20">
        <v>0.8</v>
      </c>
      <c r="N680" s="7"/>
    </row>
    <row r="681" spans="1:14" ht="141" customHeight="1" x14ac:dyDescent="0.25">
      <c r="A681" s="33" t="s">
        <v>2548</v>
      </c>
      <c r="B681" s="19" t="s">
        <v>5</v>
      </c>
      <c r="C681" s="33" t="s">
        <v>2561</v>
      </c>
      <c r="D681" s="19" t="s">
        <v>2596</v>
      </c>
      <c r="E681" s="19" t="s">
        <v>2568</v>
      </c>
      <c r="F681" s="61" t="s">
        <v>2364</v>
      </c>
      <c r="G681" s="41" t="s">
        <v>760</v>
      </c>
      <c r="H681" s="19">
        <v>2023</v>
      </c>
      <c r="I681" s="19">
        <v>2023</v>
      </c>
      <c r="J681" s="19">
        <v>2023</v>
      </c>
      <c r="K681" s="21">
        <v>80908.7</v>
      </c>
      <c r="L681" s="21" t="s">
        <v>51</v>
      </c>
      <c r="M681" s="20">
        <v>0.8</v>
      </c>
      <c r="N681" s="7"/>
    </row>
    <row r="682" spans="1:14" ht="141" customHeight="1" x14ac:dyDescent="0.25">
      <c r="A682" s="33" t="s">
        <v>2549</v>
      </c>
      <c r="B682" s="19" t="s">
        <v>5</v>
      </c>
      <c r="C682" s="33" t="s">
        <v>2562</v>
      </c>
      <c r="D682" s="19" t="s">
        <v>2592</v>
      </c>
      <c r="E682" s="19" t="s">
        <v>2568</v>
      </c>
      <c r="F682" s="61" t="s">
        <v>2578</v>
      </c>
      <c r="G682" s="41" t="s">
        <v>760</v>
      </c>
      <c r="H682" s="19">
        <v>2023</v>
      </c>
      <c r="I682" s="19">
        <v>2023</v>
      </c>
      <c r="J682" s="19">
        <v>2023</v>
      </c>
      <c r="K682" s="21">
        <v>86748.54</v>
      </c>
      <c r="L682" s="21" t="s">
        <v>51</v>
      </c>
      <c r="M682" s="20">
        <v>0.8</v>
      </c>
      <c r="N682" s="7"/>
    </row>
    <row r="683" spans="1:14" ht="141" customHeight="1" x14ac:dyDescent="0.25">
      <c r="A683" s="33" t="s">
        <v>2550</v>
      </c>
      <c r="B683" s="19" t="s">
        <v>5</v>
      </c>
      <c r="C683" s="33" t="s">
        <v>2563</v>
      </c>
      <c r="D683" s="19" t="s">
        <v>2595</v>
      </c>
      <c r="E683" s="19" t="s">
        <v>2568</v>
      </c>
      <c r="F683" s="61" t="s">
        <v>2579</v>
      </c>
      <c r="G683" s="41" t="s">
        <v>760</v>
      </c>
      <c r="H683" s="19">
        <v>2023</v>
      </c>
      <c r="I683" s="19">
        <v>2023</v>
      </c>
      <c r="J683" s="19">
        <v>2023</v>
      </c>
      <c r="K683" s="21">
        <v>99091.5</v>
      </c>
      <c r="L683" s="21">
        <v>99091.5</v>
      </c>
      <c r="M683" s="20">
        <v>0.8</v>
      </c>
      <c r="N683" s="7"/>
    </row>
    <row r="684" spans="1:14" ht="141" customHeight="1" x14ac:dyDescent="0.25">
      <c r="A684" s="33" t="s">
        <v>2551</v>
      </c>
      <c r="B684" s="19" t="s">
        <v>5</v>
      </c>
      <c r="C684" s="33" t="s">
        <v>2564</v>
      </c>
      <c r="D684" s="19" t="s">
        <v>2594</v>
      </c>
      <c r="E684" s="19" t="s">
        <v>2568</v>
      </c>
      <c r="F684" s="61" t="s">
        <v>2580</v>
      </c>
      <c r="G684" s="41" t="s">
        <v>760</v>
      </c>
      <c r="H684" s="19">
        <v>2023</v>
      </c>
      <c r="I684" s="19">
        <v>2023</v>
      </c>
      <c r="J684" s="19">
        <v>2023</v>
      </c>
      <c r="K684" s="21">
        <v>119774.98</v>
      </c>
      <c r="L684" s="21" t="s">
        <v>51</v>
      </c>
      <c r="M684" s="20">
        <v>0.8</v>
      </c>
      <c r="N684" s="7"/>
    </row>
    <row r="685" spans="1:14" ht="141" customHeight="1" x14ac:dyDescent="0.25">
      <c r="A685" s="33" t="s">
        <v>2552</v>
      </c>
      <c r="B685" s="19" t="s">
        <v>5</v>
      </c>
      <c r="C685" s="33" t="s">
        <v>2565</v>
      </c>
      <c r="D685" s="19" t="s">
        <v>2593</v>
      </c>
      <c r="E685" s="19" t="s">
        <v>2568</v>
      </c>
      <c r="F685" s="61" t="s">
        <v>2581</v>
      </c>
      <c r="G685" s="41" t="s">
        <v>760</v>
      </c>
      <c r="H685" s="19">
        <v>2023</v>
      </c>
      <c r="I685" s="19">
        <v>2023</v>
      </c>
      <c r="J685" s="19">
        <v>2023</v>
      </c>
      <c r="K685" s="21">
        <v>26231.25</v>
      </c>
      <c r="L685" s="21" t="s">
        <v>51</v>
      </c>
      <c r="M685" s="20">
        <v>0.8</v>
      </c>
      <c r="N685" s="7"/>
    </row>
    <row r="686" spans="1:14" ht="141" customHeight="1" x14ac:dyDescent="0.25">
      <c r="A686" s="33" t="s">
        <v>2553</v>
      </c>
      <c r="B686" s="19" t="s">
        <v>5</v>
      </c>
      <c r="C686" s="33" t="s">
        <v>2566</v>
      </c>
      <c r="D686" s="19" t="s">
        <v>2591</v>
      </c>
      <c r="E686" s="19" t="s">
        <v>2568</v>
      </c>
      <c r="F686" s="61" t="s">
        <v>90</v>
      </c>
      <c r="G686" s="41" t="s">
        <v>760</v>
      </c>
      <c r="H686" s="19">
        <v>2023</v>
      </c>
      <c r="I686" s="19">
        <v>2023</v>
      </c>
      <c r="J686" s="19">
        <v>2023</v>
      </c>
      <c r="K686" s="21">
        <v>30487.5</v>
      </c>
      <c r="L686" s="21" t="s">
        <v>51</v>
      </c>
      <c r="M686" s="20">
        <v>0.8</v>
      </c>
      <c r="N686" s="7"/>
    </row>
    <row r="687" spans="1:14" ht="141" customHeight="1" x14ac:dyDescent="0.25">
      <c r="A687" s="33" t="s">
        <v>2554</v>
      </c>
      <c r="B687" s="19" t="s">
        <v>5</v>
      </c>
      <c r="C687" s="33" t="s">
        <v>2567</v>
      </c>
      <c r="D687" s="19" t="s">
        <v>2569</v>
      </c>
      <c r="E687" s="19" t="s">
        <v>2568</v>
      </c>
      <c r="F687" s="56" t="s">
        <v>2570</v>
      </c>
      <c r="G687" s="41" t="s">
        <v>760</v>
      </c>
      <c r="H687" s="19">
        <v>2023</v>
      </c>
      <c r="I687" s="19">
        <v>2023</v>
      </c>
      <c r="J687" s="19">
        <v>2023</v>
      </c>
      <c r="K687" s="21">
        <v>42324.6</v>
      </c>
      <c r="L687" s="21" t="s">
        <v>51</v>
      </c>
      <c r="M687" s="20">
        <v>0.8</v>
      </c>
      <c r="N687" s="7"/>
    </row>
    <row r="688" spans="1:14" ht="141" customHeight="1" x14ac:dyDescent="0.25">
      <c r="A688" s="33" t="s">
        <v>2610</v>
      </c>
      <c r="B688" s="19" t="s">
        <v>5</v>
      </c>
      <c r="C688" s="37" t="s">
        <v>2601</v>
      </c>
      <c r="D688" s="19" t="s">
        <v>2606</v>
      </c>
      <c r="E688" s="19" t="s">
        <v>2608</v>
      </c>
      <c r="F688" s="56" t="s">
        <v>2607</v>
      </c>
      <c r="G688" s="41" t="s">
        <v>760</v>
      </c>
      <c r="H688" s="19">
        <v>2023</v>
      </c>
      <c r="I688" s="19">
        <v>2023</v>
      </c>
      <c r="J688" s="19">
        <v>2023</v>
      </c>
      <c r="K688" s="21">
        <v>26950</v>
      </c>
      <c r="L688" s="21">
        <v>26950</v>
      </c>
      <c r="M688" s="20">
        <v>0.8</v>
      </c>
      <c r="N688" s="7"/>
    </row>
    <row r="689" spans="1:14" ht="141" customHeight="1" x14ac:dyDescent="0.25">
      <c r="A689" s="33" t="s">
        <v>2609</v>
      </c>
      <c r="B689" s="19" t="s">
        <v>5</v>
      </c>
      <c r="C689" s="37" t="s">
        <v>2602</v>
      </c>
      <c r="D689" s="19" t="s">
        <v>2611</v>
      </c>
      <c r="E689" s="19" t="s">
        <v>2612</v>
      </c>
      <c r="F689" s="56" t="s">
        <v>2613</v>
      </c>
      <c r="G689" s="41" t="s">
        <v>760</v>
      </c>
      <c r="H689" s="19">
        <v>2023</v>
      </c>
      <c r="I689" s="19">
        <v>2023</v>
      </c>
      <c r="J689" s="19">
        <v>2023</v>
      </c>
      <c r="K689" s="21">
        <v>54947.97</v>
      </c>
      <c r="L689" s="21" t="s">
        <v>51</v>
      </c>
      <c r="M689" s="20">
        <v>0.8</v>
      </c>
      <c r="N689" s="7"/>
    </row>
    <row r="690" spans="1:14" ht="141" customHeight="1" x14ac:dyDescent="0.25">
      <c r="A690" s="33" t="s">
        <v>2619</v>
      </c>
      <c r="B690" s="19" t="s">
        <v>5</v>
      </c>
      <c r="C690" s="37" t="s">
        <v>2603</v>
      </c>
      <c r="D690" s="19" t="s">
        <v>2614</v>
      </c>
      <c r="E690" s="19" t="s">
        <v>2608</v>
      </c>
      <c r="F690" s="56" t="s">
        <v>2615</v>
      </c>
      <c r="G690" s="41" t="s">
        <v>760</v>
      </c>
      <c r="H690" s="19">
        <v>2023</v>
      </c>
      <c r="I690" s="19">
        <v>2023</v>
      </c>
      <c r="J690" s="19">
        <v>2023</v>
      </c>
      <c r="K690" s="21">
        <v>12500</v>
      </c>
      <c r="L690" s="21">
        <v>12500</v>
      </c>
      <c r="M690" s="20">
        <v>0.8</v>
      </c>
      <c r="N690" s="7"/>
    </row>
    <row r="691" spans="1:14" ht="141" customHeight="1" x14ac:dyDescent="0.25">
      <c r="A691" s="33" t="s">
        <v>2618</v>
      </c>
      <c r="B691" s="19" t="s">
        <v>5</v>
      </c>
      <c r="C691" s="37" t="s">
        <v>2604</v>
      </c>
      <c r="D691" s="19" t="s">
        <v>2616</v>
      </c>
      <c r="E691" s="19" t="s">
        <v>2620</v>
      </c>
      <c r="F691" s="56" t="s">
        <v>2617</v>
      </c>
      <c r="G691" s="41" t="s">
        <v>760</v>
      </c>
      <c r="H691" s="19">
        <v>2023</v>
      </c>
      <c r="I691" s="19">
        <v>2023</v>
      </c>
      <c r="J691" s="19">
        <v>2023</v>
      </c>
      <c r="K691" s="21">
        <v>47315.6</v>
      </c>
      <c r="L691" s="21" t="s">
        <v>51</v>
      </c>
      <c r="M691" s="20">
        <v>0.8</v>
      </c>
      <c r="N691" s="7"/>
    </row>
    <row r="692" spans="1:14" ht="141" customHeight="1" x14ac:dyDescent="0.25">
      <c r="A692" s="33" t="s">
        <v>2621</v>
      </c>
      <c r="B692" s="19" t="s">
        <v>5</v>
      </c>
      <c r="C692" s="37" t="s">
        <v>2605</v>
      </c>
      <c r="D692" s="19" t="s">
        <v>2623</v>
      </c>
      <c r="E692" s="19" t="s">
        <v>2624</v>
      </c>
      <c r="F692" s="56" t="s">
        <v>2622</v>
      </c>
      <c r="G692" s="41" t="s">
        <v>760</v>
      </c>
      <c r="H692" s="19">
        <v>2023</v>
      </c>
      <c r="I692" s="19">
        <v>2023</v>
      </c>
      <c r="J692" s="19">
        <v>2023</v>
      </c>
      <c r="K692" s="21">
        <v>53326.27</v>
      </c>
      <c r="L692" s="21">
        <v>53326.27</v>
      </c>
      <c r="M692" s="20">
        <v>0.8</v>
      </c>
      <c r="N692" s="7"/>
    </row>
    <row r="693" spans="1:14" ht="141" customHeight="1" x14ac:dyDescent="0.25">
      <c r="A693" s="33" t="s">
        <v>2648</v>
      </c>
      <c r="B693" s="19" t="s">
        <v>5</v>
      </c>
      <c r="C693" s="37" t="s">
        <v>2657</v>
      </c>
      <c r="D693" s="19" t="s">
        <v>2673</v>
      </c>
      <c r="E693" s="19" t="s">
        <v>2674</v>
      </c>
      <c r="F693" s="56" t="s">
        <v>2665</v>
      </c>
      <c r="G693" s="41" t="s">
        <v>760</v>
      </c>
      <c r="H693" s="19">
        <v>2023</v>
      </c>
      <c r="I693" s="19">
        <v>2023</v>
      </c>
      <c r="J693" s="19">
        <v>2023</v>
      </c>
      <c r="K693" s="21">
        <v>30811.65</v>
      </c>
      <c r="L693" s="21" t="s">
        <v>51</v>
      </c>
      <c r="M693" s="20">
        <v>0.8</v>
      </c>
      <c r="N693" s="7"/>
    </row>
    <row r="694" spans="1:14" ht="141" customHeight="1" x14ac:dyDescent="0.25">
      <c r="A694" s="33" t="s">
        <v>2649</v>
      </c>
      <c r="B694" s="19" t="s">
        <v>5</v>
      </c>
      <c r="C694" s="37" t="s">
        <v>1515</v>
      </c>
      <c r="D694" s="19" t="s">
        <v>2677</v>
      </c>
      <c r="E694" s="19" t="s">
        <v>2678</v>
      </c>
      <c r="F694" s="56" t="s">
        <v>2666</v>
      </c>
      <c r="G694" s="41" t="s">
        <v>760</v>
      </c>
      <c r="H694" s="19">
        <v>2023</v>
      </c>
      <c r="I694" s="19">
        <v>2023</v>
      </c>
      <c r="J694" s="19">
        <v>2023</v>
      </c>
      <c r="K694" s="21">
        <v>32723</v>
      </c>
      <c r="L694" s="21" t="s">
        <v>51</v>
      </c>
      <c r="M694" s="20">
        <v>0.8</v>
      </c>
      <c r="N694" s="7"/>
    </row>
    <row r="695" spans="1:14" ht="141" customHeight="1" x14ac:dyDescent="0.25">
      <c r="A695" s="33" t="s">
        <v>2650</v>
      </c>
      <c r="B695" s="19" t="s">
        <v>5</v>
      </c>
      <c r="C695" s="37" t="s">
        <v>2658</v>
      </c>
      <c r="D695" s="19" t="s">
        <v>2686</v>
      </c>
      <c r="E695" s="19" t="s">
        <v>2674</v>
      </c>
      <c r="F695" s="56" t="s">
        <v>2667</v>
      </c>
      <c r="G695" s="41" t="s">
        <v>760</v>
      </c>
      <c r="H695" s="19">
        <v>2023</v>
      </c>
      <c r="I695" s="19">
        <v>2023</v>
      </c>
      <c r="J695" s="19">
        <v>2023</v>
      </c>
      <c r="K695" s="21">
        <v>22399.81</v>
      </c>
      <c r="L695" s="21" t="s">
        <v>51</v>
      </c>
      <c r="M695" s="20">
        <v>0.8</v>
      </c>
      <c r="N695" s="7"/>
    </row>
    <row r="696" spans="1:14" ht="141" customHeight="1" x14ac:dyDescent="0.25">
      <c r="A696" s="33" t="s">
        <v>2651</v>
      </c>
      <c r="B696" s="19" t="s">
        <v>5</v>
      </c>
      <c r="C696" s="37" t="s">
        <v>2659</v>
      </c>
      <c r="D696" s="19" t="s">
        <v>2685</v>
      </c>
      <c r="E696" s="19" t="s">
        <v>2680</v>
      </c>
      <c r="F696" s="56" t="s">
        <v>2668</v>
      </c>
      <c r="G696" s="41" t="s">
        <v>760</v>
      </c>
      <c r="H696" s="19">
        <v>2023</v>
      </c>
      <c r="I696" s="19">
        <v>2023</v>
      </c>
      <c r="J696" s="19">
        <v>2023</v>
      </c>
      <c r="K696" s="21">
        <v>61300</v>
      </c>
      <c r="L696" s="21" t="s">
        <v>51</v>
      </c>
      <c r="M696" s="20">
        <v>0.8</v>
      </c>
      <c r="N696" s="7"/>
    </row>
    <row r="697" spans="1:14" ht="141" customHeight="1" x14ac:dyDescent="0.25">
      <c r="A697" s="33" t="s">
        <v>2652</v>
      </c>
      <c r="B697" s="19" t="s">
        <v>5</v>
      </c>
      <c r="C697" s="37" t="s">
        <v>2660</v>
      </c>
      <c r="D697" s="19" t="s">
        <v>2679</v>
      </c>
      <c r="E697" s="19" t="s">
        <v>2680</v>
      </c>
      <c r="F697" s="56" t="s">
        <v>2129</v>
      </c>
      <c r="G697" s="41" t="s">
        <v>760</v>
      </c>
      <c r="H697" s="19">
        <v>2023</v>
      </c>
      <c r="I697" s="19">
        <v>2023</v>
      </c>
      <c r="J697" s="19">
        <v>2023</v>
      </c>
      <c r="K697" s="21">
        <v>34750</v>
      </c>
      <c r="L697" s="21" t="s">
        <v>51</v>
      </c>
      <c r="M697" s="20">
        <v>0.8</v>
      </c>
      <c r="N697" s="7"/>
    </row>
    <row r="698" spans="1:14" ht="141" customHeight="1" x14ac:dyDescent="0.25">
      <c r="A698" s="33" t="s">
        <v>2684</v>
      </c>
      <c r="B698" s="19" t="s">
        <v>5</v>
      </c>
      <c r="C698" s="37" t="s">
        <v>2661</v>
      </c>
      <c r="D698" s="19" t="s">
        <v>2682</v>
      </c>
      <c r="E698" s="19" t="s">
        <v>2683</v>
      </c>
      <c r="F698" s="56" t="s">
        <v>2669</v>
      </c>
      <c r="G698" s="41" t="s">
        <v>760</v>
      </c>
      <c r="H698" s="19">
        <v>2023</v>
      </c>
      <c r="I698" s="19">
        <v>2023</v>
      </c>
      <c r="J698" s="19">
        <v>2023</v>
      </c>
      <c r="K698" s="21">
        <v>10500</v>
      </c>
      <c r="L698" s="21">
        <v>10500</v>
      </c>
      <c r="M698" s="20">
        <v>0.8</v>
      </c>
      <c r="N698" s="7"/>
    </row>
    <row r="699" spans="1:14" ht="141" customHeight="1" x14ac:dyDescent="0.25">
      <c r="A699" s="33" t="s">
        <v>2653</v>
      </c>
      <c r="B699" s="19" t="s">
        <v>5</v>
      </c>
      <c r="C699" s="37" t="s">
        <v>452</v>
      </c>
      <c r="D699" s="19" t="s">
        <v>2689</v>
      </c>
      <c r="E699" s="19" t="s">
        <v>2680</v>
      </c>
      <c r="F699" s="56" t="s">
        <v>2670</v>
      </c>
      <c r="G699" s="41" t="s">
        <v>760</v>
      </c>
      <c r="H699" s="19">
        <v>2023</v>
      </c>
      <c r="I699" s="19">
        <v>2023</v>
      </c>
      <c r="J699" s="19">
        <v>2023</v>
      </c>
      <c r="K699" s="21">
        <v>90500</v>
      </c>
      <c r="L699" s="21" t="s">
        <v>51</v>
      </c>
      <c r="M699" s="20">
        <v>0.8</v>
      </c>
      <c r="N699" s="7"/>
    </row>
    <row r="700" spans="1:14" ht="141" customHeight="1" x14ac:dyDescent="0.25">
      <c r="A700" s="33" t="s">
        <v>2654</v>
      </c>
      <c r="B700" s="19" t="s">
        <v>5</v>
      </c>
      <c r="C700" s="37" t="s">
        <v>2662</v>
      </c>
      <c r="D700" s="19" t="s">
        <v>2681</v>
      </c>
      <c r="E700" s="19" t="s">
        <v>2680</v>
      </c>
      <c r="F700" s="56" t="s">
        <v>2671</v>
      </c>
      <c r="G700" s="41" t="s">
        <v>760</v>
      </c>
      <c r="H700" s="19">
        <v>2023</v>
      </c>
      <c r="I700" s="19">
        <v>2023</v>
      </c>
      <c r="J700" s="19">
        <v>2023</v>
      </c>
      <c r="K700" s="21">
        <v>115000</v>
      </c>
      <c r="L700" s="21" t="s">
        <v>51</v>
      </c>
      <c r="M700" s="20">
        <v>0.8</v>
      </c>
      <c r="N700" s="7"/>
    </row>
    <row r="701" spans="1:14" ht="141" customHeight="1" x14ac:dyDescent="0.25">
      <c r="A701" s="33" t="s">
        <v>2655</v>
      </c>
      <c r="B701" s="19" t="s">
        <v>5</v>
      </c>
      <c r="C701" s="37" t="s">
        <v>2663</v>
      </c>
      <c r="D701" s="19" t="s">
        <v>2675</v>
      </c>
      <c r="E701" s="19" t="s">
        <v>2676</v>
      </c>
      <c r="F701" s="56" t="s">
        <v>2302</v>
      </c>
      <c r="G701" s="41" t="s">
        <v>760</v>
      </c>
      <c r="H701" s="19">
        <v>2023</v>
      </c>
      <c r="I701" s="19">
        <v>2023</v>
      </c>
      <c r="J701" s="19">
        <v>2023</v>
      </c>
      <c r="K701" s="21">
        <v>28989.29</v>
      </c>
      <c r="L701" s="21">
        <v>28989.29</v>
      </c>
      <c r="M701" s="20">
        <v>0.8</v>
      </c>
      <c r="N701" s="7"/>
    </row>
    <row r="702" spans="1:14" ht="141" customHeight="1" x14ac:dyDescent="0.25">
      <c r="A702" s="33" t="s">
        <v>2656</v>
      </c>
      <c r="B702" s="19" t="s">
        <v>5</v>
      </c>
      <c r="C702" s="37" t="s">
        <v>2664</v>
      </c>
      <c r="D702" s="19" t="s">
        <v>2687</v>
      </c>
      <c r="E702" s="19" t="s">
        <v>2688</v>
      </c>
      <c r="F702" s="56" t="s">
        <v>2672</v>
      </c>
      <c r="G702" s="41" t="s">
        <v>760</v>
      </c>
      <c r="H702" s="19">
        <v>2023</v>
      </c>
      <c r="I702" s="19">
        <v>2023</v>
      </c>
      <c r="J702" s="19">
        <v>2023</v>
      </c>
      <c r="K702" s="21">
        <v>12170</v>
      </c>
      <c r="L702" s="21" t="s">
        <v>51</v>
      </c>
      <c r="M702" s="20">
        <v>0.8</v>
      </c>
      <c r="N702" s="7"/>
    </row>
    <row r="703" spans="1:14" ht="141" customHeight="1" x14ac:dyDescent="0.25">
      <c r="A703" s="33" t="s">
        <v>2690</v>
      </c>
      <c r="B703" s="19" t="s">
        <v>5</v>
      </c>
      <c r="C703" s="37" t="s">
        <v>2692</v>
      </c>
      <c r="D703" s="19" t="s">
        <v>2694</v>
      </c>
      <c r="E703" s="19" t="s">
        <v>2695</v>
      </c>
      <c r="F703" s="56" t="s">
        <v>90</v>
      </c>
      <c r="G703" s="41" t="s">
        <v>760</v>
      </c>
      <c r="H703" s="19">
        <v>2023</v>
      </c>
      <c r="I703" s="19">
        <v>2023</v>
      </c>
      <c r="J703" s="19">
        <v>2023</v>
      </c>
      <c r="K703" s="21">
        <v>120000</v>
      </c>
      <c r="L703" s="21" t="s">
        <v>51</v>
      </c>
      <c r="M703" s="20">
        <v>0.8</v>
      </c>
      <c r="N703" s="7"/>
    </row>
    <row r="704" spans="1:14" ht="141" customHeight="1" x14ac:dyDescent="0.25">
      <c r="A704" s="33" t="s">
        <v>2691</v>
      </c>
      <c r="B704" s="19" t="s">
        <v>5</v>
      </c>
      <c r="C704" s="37" t="s">
        <v>2693</v>
      </c>
      <c r="D704" s="19" t="s">
        <v>2697</v>
      </c>
      <c r="E704" s="19" t="s">
        <v>2698</v>
      </c>
      <c r="F704" s="56" t="s">
        <v>2696</v>
      </c>
      <c r="G704" s="41" t="s">
        <v>760</v>
      </c>
      <c r="H704" s="19">
        <v>2023</v>
      </c>
      <c r="I704" s="19">
        <v>2023</v>
      </c>
      <c r="J704" s="19">
        <v>2023</v>
      </c>
      <c r="K704" s="21">
        <v>46117.11</v>
      </c>
      <c r="L704" s="21">
        <v>46117.11</v>
      </c>
      <c r="M704" s="20">
        <v>0.8</v>
      </c>
      <c r="N704" s="7"/>
    </row>
    <row r="705" spans="1:14" ht="141" customHeight="1" x14ac:dyDescent="0.25">
      <c r="A705" s="71" t="s">
        <v>2710</v>
      </c>
      <c r="B705" s="19" t="s">
        <v>5</v>
      </c>
      <c r="C705" s="32" t="s">
        <v>2720</v>
      </c>
      <c r="D705" s="19" t="s">
        <v>2738</v>
      </c>
      <c r="E705" s="19" t="s">
        <v>2676</v>
      </c>
      <c r="F705" s="61" t="s">
        <v>2700</v>
      </c>
      <c r="G705" s="41" t="s">
        <v>760</v>
      </c>
      <c r="H705" s="19">
        <v>2023</v>
      </c>
      <c r="I705" s="19">
        <v>2023</v>
      </c>
      <c r="J705" s="19">
        <v>2023</v>
      </c>
      <c r="K705" s="28">
        <v>60000</v>
      </c>
      <c r="L705" s="21" t="s">
        <v>51</v>
      </c>
      <c r="M705" s="20">
        <v>0.8</v>
      </c>
      <c r="N705" s="7"/>
    </row>
    <row r="706" spans="1:14" ht="141" customHeight="1" x14ac:dyDescent="0.25">
      <c r="A706" s="71" t="s">
        <v>2711</v>
      </c>
      <c r="B706" s="19" t="s">
        <v>5</v>
      </c>
      <c r="C706" s="32" t="s">
        <v>2721</v>
      </c>
      <c r="D706" s="32" t="s">
        <v>2737</v>
      </c>
      <c r="E706" s="19" t="s">
        <v>2676</v>
      </c>
      <c r="F706" s="61" t="s">
        <v>2701</v>
      </c>
      <c r="G706" s="41" t="s">
        <v>760</v>
      </c>
      <c r="H706" s="19">
        <v>2023</v>
      </c>
      <c r="I706" s="19">
        <v>2023</v>
      </c>
      <c r="J706" s="19">
        <v>2023</v>
      </c>
      <c r="K706" s="28">
        <v>85276.12</v>
      </c>
      <c r="L706" s="21" t="s">
        <v>51</v>
      </c>
      <c r="M706" s="20">
        <v>0.8</v>
      </c>
      <c r="N706" s="7"/>
    </row>
    <row r="707" spans="1:14" ht="141" customHeight="1" x14ac:dyDescent="0.25">
      <c r="A707" s="71" t="s">
        <v>2712</v>
      </c>
      <c r="B707" s="19" t="s">
        <v>5</v>
      </c>
      <c r="C707" s="32" t="s">
        <v>2722</v>
      </c>
      <c r="D707" s="19" t="s">
        <v>2739</v>
      </c>
      <c r="E707" s="19" t="s">
        <v>2676</v>
      </c>
      <c r="F707" s="61" t="s">
        <v>2702</v>
      </c>
      <c r="G707" s="41" t="s">
        <v>760</v>
      </c>
      <c r="H707" s="19">
        <v>2023</v>
      </c>
      <c r="I707" s="19">
        <v>2023</v>
      </c>
      <c r="J707" s="19">
        <v>2023</v>
      </c>
      <c r="K707" s="28">
        <v>120000</v>
      </c>
      <c r="L707" s="21" t="s">
        <v>51</v>
      </c>
      <c r="M707" s="20">
        <v>0.8</v>
      </c>
      <c r="N707" s="7"/>
    </row>
    <row r="708" spans="1:14" ht="141" customHeight="1" x14ac:dyDescent="0.25">
      <c r="A708" s="71" t="s">
        <v>2713</v>
      </c>
      <c r="B708" s="19" t="s">
        <v>5</v>
      </c>
      <c r="C708" s="72" t="s">
        <v>2723</v>
      </c>
      <c r="D708" s="19" t="s">
        <v>2736</v>
      </c>
      <c r="E708" s="19" t="s">
        <v>2676</v>
      </c>
      <c r="F708" s="61" t="s">
        <v>2703</v>
      </c>
      <c r="G708" s="41" t="s">
        <v>760</v>
      </c>
      <c r="H708" s="19">
        <v>2023</v>
      </c>
      <c r="I708" s="19">
        <v>2023</v>
      </c>
      <c r="J708" s="19">
        <v>2023</v>
      </c>
      <c r="K708" s="28">
        <v>15871.4</v>
      </c>
      <c r="L708" s="21" t="s">
        <v>51</v>
      </c>
      <c r="M708" s="20">
        <v>0.8</v>
      </c>
      <c r="N708" s="7"/>
    </row>
    <row r="709" spans="1:14" ht="141" customHeight="1" x14ac:dyDescent="0.25">
      <c r="A709" s="71" t="s">
        <v>2714</v>
      </c>
      <c r="B709" s="19" t="s">
        <v>5</v>
      </c>
      <c r="C709" s="32" t="s">
        <v>2724</v>
      </c>
      <c r="D709" s="32" t="s">
        <v>2735</v>
      </c>
      <c r="E709" s="19" t="s">
        <v>2676</v>
      </c>
      <c r="F709" s="61" t="s">
        <v>2704</v>
      </c>
      <c r="G709" s="41" t="s">
        <v>760</v>
      </c>
      <c r="H709" s="19">
        <v>2023</v>
      </c>
      <c r="I709" s="19">
        <v>2023</v>
      </c>
      <c r="J709" s="19">
        <v>2023</v>
      </c>
      <c r="K709" s="28">
        <v>21619</v>
      </c>
      <c r="L709" s="21" t="s">
        <v>51</v>
      </c>
      <c r="M709" s="20">
        <v>0.8</v>
      </c>
      <c r="N709" s="7"/>
    </row>
    <row r="710" spans="1:14" ht="141" customHeight="1" x14ac:dyDescent="0.25">
      <c r="A710" s="71" t="s">
        <v>2715</v>
      </c>
      <c r="B710" s="19" t="s">
        <v>5</v>
      </c>
      <c r="C710" s="32" t="s">
        <v>2725</v>
      </c>
      <c r="D710" s="19" t="s">
        <v>2734</v>
      </c>
      <c r="E710" s="19" t="s">
        <v>2676</v>
      </c>
      <c r="F710" s="61" t="s">
        <v>2705</v>
      </c>
      <c r="G710" s="41" t="s">
        <v>760</v>
      </c>
      <c r="H710" s="19">
        <v>2023</v>
      </c>
      <c r="I710" s="19">
        <v>2023</v>
      </c>
      <c r="J710" s="19">
        <v>2023</v>
      </c>
      <c r="K710" s="28">
        <v>21450</v>
      </c>
      <c r="L710" s="21" t="s">
        <v>51</v>
      </c>
      <c r="M710" s="20">
        <v>0.8</v>
      </c>
      <c r="N710" s="7"/>
    </row>
    <row r="711" spans="1:14" ht="141" customHeight="1" x14ac:dyDescent="0.25">
      <c r="A711" s="71" t="s">
        <v>2716</v>
      </c>
      <c r="B711" s="19" t="s">
        <v>5</v>
      </c>
      <c r="C711" s="32" t="s">
        <v>2726</v>
      </c>
      <c r="D711" s="19" t="s">
        <v>2733</v>
      </c>
      <c r="E711" s="19" t="s">
        <v>2676</v>
      </c>
      <c r="F711" s="61" t="s">
        <v>2706</v>
      </c>
      <c r="G711" s="41" t="s">
        <v>760</v>
      </c>
      <c r="H711" s="19">
        <v>2023</v>
      </c>
      <c r="I711" s="19">
        <v>2023</v>
      </c>
      <c r="J711" s="19">
        <v>2023</v>
      </c>
      <c r="K711" s="28">
        <v>10955.08</v>
      </c>
      <c r="L711" s="21" t="s">
        <v>51</v>
      </c>
      <c r="M711" s="20">
        <v>0.8</v>
      </c>
      <c r="N711" s="7"/>
    </row>
    <row r="712" spans="1:14" ht="141" customHeight="1" x14ac:dyDescent="0.25">
      <c r="A712" s="71" t="s">
        <v>2717</v>
      </c>
      <c r="B712" s="19" t="s">
        <v>5</v>
      </c>
      <c r="C712" s="32" t="s">
        <v>2727</v>
      </c>
      <c r="D712" s="19" t="s">
        <v>2732</v>
      </c>
      <c r="E712" s="19" t="s">
        <v>2676</v>
      </c>
      <c r="F712" s="75" t="s">
        <v>2707</v>
      </c>
      <c r="G712" s="31" t="s">
        <v>760</v>
      </c>
      <c r="H712" s="19">
        <v>2023</v>
      </c>
      <c r="I712" s="19">
        <v>2023</v>
      </c>
      <c r="J712" s="19">
        <v>2023</v>
      </c>
      <c r="K712" s="28">
        <v>58250</v>
      </c>
      <c r="L712" s="21" t="s">
        <v>51</v>
      </c>
      <c r="M712" s="20">
        <v>0.8</v>
      </c>
      <c r="N712" s="7"/>
    </row>
    <row r="713" spans="1:14" ht="141" customHeight="1" x14ac:dyDescent="0.25">
      <c r="A713" s="71" t="s">
        <v>2718</v>
      </c>
      <c r="B713" s="19" t="s">
        <v>5</v>
      </c>
      <c r="C713" s="32" t="s">
        <v>2730</v>
      </c>
      <c r="D713" s="19" t="s">
        <v>2731</v>
      </c>
      <c r="E713" s="19" t="s">
        <v>2676</v>
      </c>
      <c r="F713" s="75" t="s">
        <v>2708</v>
      </c>
      <c r="G713" s="31" t="s">
        <v>760</v>
      </c>
      <c r="H713" s="19">
        <v>2023</v>
      </c>
      <c r="I713" s="19">
        <v>2023</v>
      </c>
      <c r="J713" s="19">
        <v>2023</v>
      </c>
      <c r="K713" s="28">
        <v>49184.4</v>
      </c>
      <c r="L713" s="21" t="s">
        <v>51</v>
      </c>
      <c r="M713" s="20">
        <v>0.8</v>
      </c>
      <c r="N713" s="7"/>
    </row>
    <row r="714" spans="1:14" ht="141" customHeight="1" x14ac:dyDescent="0.25">
      <c r="A714" s="73" t="s">
        <v>2719</v>
      </c>
      <c r="B714" s="48" t="s">
        <v>5</v>
      </c>
      <c r="C714" s="70" t="s">
        <v>2728</v>
      </c>
      <c r="D714" s="48" t="s">
        <v>2729</v>
      </c>
      <c r="E714" s="48" t="s">
        <v>2676</v>
      </c>
      <c r="F714" s="76" t="s">
        <v>2709</v>
      </c>
      <c r="G714" s="31" t="s">
        <v>760</v>
      </c>
      <c r="H714" s="48">
        <v>2023</v>
      </c>
      <c r="I714" s="48">
        <v>2023</v>
      </c>
      <c r="J714" s="48">
        <v>2023</v>
      </c>
      <c r="K714" s="28">
        <v>16147</v>
      </c>
      <c r="L714" s="67" t="s">
        <v>51</v>
      </c>
      <c r="M714" s="54">
        <v>0.8</v>
      </c>
      <c r="N714" s="7"/>
    </row>
    <row r="715" spans="1:14" ht="141" customHeight="1" x14ac:dyDescent="0.25">
      <c r="A715" s="73" t="s">
        <v>2760</v>
      </c>
      <c r="B715" s="48" t="s">
        <v>5</v>
      </c>
      <c r="C715" s="70" t="s">
        <v>2761</v>
      </c>
      <c r="D715" s="19" t="s">
        <v>2816</v>
      </c>
      <c r="E715" s="48" t="s">
        <v>2676</v>
      </c>
      <c r="F715" s="61" t="s">
        <v>2797</v>
      </c>
      <c r="G715" s="31" t="s">
        <v>760</v>
      </c>
      <c r="H715" s="19">
        <v>2023</v>
      </c>
      <c r="I715" s="19">
        <v>2023</v>
      </c>
      <c r="J715" s="19">
        <v>2023</v>
      </c>
      <c r="K715" s="28">
        <v>120000</v>
      </c>
      <c r="L715" s="67" t="s">
        <v>51</v>
      </c>
      <c r="M715" s="54">
        <v>0.8</v>
      </c>
      <c r="N715" s="7"/>
    </row>
    <row r="716" spans="1:14" ht="141" customHeight="1" x14ac:dyDescent="0.25">
      <c r="A716" s="73" t="s">
        <v>2762</v>
      </c>
      <c r="B716" s="48" t="s">
        <v>5</v>
      </c>
      <c r="C716" s="70" t="s">
        <v>2763</v>
      </c>
      <c r="D716" s="19" t="s">
        <v>2817</v>
      </c>
      <c r="E716" s="48" t="s">
        <v>2676</v>
      </c>
      <c r="F716" s="61" t="s">
        <v>2798</v>
      </c>
      <c r="G716" s="31" t="s">
        <v>760</v>
      </c>
      <c r="H716" s="19">
        <v>2023</v>
      </c>
      <c r="I716" s="19">
        <v>2023</v>
      </c>
      <c r="J716" s="19">
        <v>2023</v>
      </c>
      <c r="K716" s="28">
        <v>28770.560000000001</v>
      </c>
      <c r="L716" s="67" t="s">
        <v>51</v>
      </c>
      <c r="M716" s="54">
        <v>0.8</v>
      </c>
      <c r="N716" s="7"/>
    </row>
    <row r="717" spans="1:14" ht="141" customHeight="1" x14ac:dyDescent="0.25">
      <c r="A717" s="73" t="s">
        <v>2764</v>
      </c>
      <c r="B717" s="48" t="s">
        <v>5</v>
      </c>
      <c r="C717" s="70" t="s">
        <v>2765</v>
      </c>
      <c r="D717" s="19" t="s">
        <v>2818</v>
      </c>
      <c r="E717" s="48" t="s">
        <v>2676</v>
      </c>
      <c r="F717" s="56" t="s">
        <v>2799</v>
      </c>
      <c r="G717" s="31" t="s">
        <v>760</v>
      </c>
      <c r="H717" s="19">
        <v>2023</v>
      </c>
      <c r="I717" s="19">
        <v>2023</v>
      </c>
      <c r="J717" s="19">
        <v>2023</v>
      </c>
      <c r="K717" s="28">
        <v>13585.76</v>
      </c>
      <c r="L717" s="67" t="s">
        <v>51</v>
      </c>
      <c r="M717" s="54">
        <v>0.8</v>
      </c>
      <c r="N717" s="7"/>
    </row>
    <row r="718" spans="1:14" ht="141" customHeight="1" x14ac:dyDescent="0.25">
      <c r="A718" s="73" t="s">
        <v>2766</v>
      </c>
      <c r="B718" s="48" t="s">
        <v>5</v>
      </c>
      <c r="C718" s="70" t="s">
        <v>2767</v>
      </c>
      <c r="D718" s="19" t="s">
        <v>2819</v>
      </c>
      <c r="E718" s="48" t="s">
        <v>2676</v>
      </c>
      <c r="F718" s="61" t="s">
        <v>2800</v>
      </c>
      <c r="G718" s="31" t="s">
        <v>760</v>
      </c>
      <c r="H718" s="19">
        <v>2023</v>
      </c>
      <c r="I718" s="19">
        <v>2023</v>
      </c>
      <c r="J718" s="19">
        <v>2023</v>
      </c>
      <c r="K718" s="28">
        <v>39550</v>
      </c>
      <c r="L718" s="67" t="s">
        <v>51</v>
      </c>
      <c r="M718" s="54">
        <v>0.8</v>
      </c>
      <c r="N718" s="7"/>
    </row>
    <row r="719" spans="1:14" ht="141" customHeight="1" x14ac:dyDescent="0.25">
      <c r="A719" s="73" t="s">
        <v>2768</v>
      </c>
      <c r="B719" s="48" t="s">
        <v>5</v>
      </c>
      <c r="C719" s="70" t="s">
        <v>2769</v>
      </c>
      <c r="D719" s="19" t="s">
        <v>2820</v>
      </c>
      <c r="E719" s="48" t="s">
        <v>2676</v>
      </c>
      <c r="F719" s="61" t="s">
        <v>2801</v>
      </c>
      <c r="G719" s="31" t="s">
        <v>760</v>
      </c>
      <c r="H719" s="19">
        <v>2023</v>
      </c>
      <c r="I719" s="19">
        <v>2023</v>
      </c>
      <c r="J719" s="19">
        <v>2023</v>
      </c>
      <c r="K719" s="28">
        <v>15417.97</v>
      </c>
      <c r="L719" s="67" t="s">
        <v>51</v>
      </c>
      <c r="M719" s="54">
        <v>0.8</v>
      </c>
      <c r="N719" s="7"/>
    </row>
    <row r="720" spans="1:14" ht="141" customHeight="1" x14ac:dyDescent="0.25">
      <c r="A720" s="73" t="s">
        <v>2770</v>
      </c>
      <c r="B720" s="48" t="s">
        <v>5</v>
      </c>
      <c r="C720" s="70" t="s">
        <v>2771</v>
      </c>
      <c r="D720" s="19" t="s">
        <v>2821</v>
      </c>
      <c r="E720" s="48" t="s">
        <v>2676</v>
      </c>
      <c r="F720" s="61" t="s">
        <v>2802</v>
      </c>
      <c r="G720" s="31" t="s">
        <v>760</v>
      </c>
      <c r="H720" s="19">
        <v>2023</v>
      </c>
      <c r="I720" s="19">
        <v>2023</v>
      </c>
      <c r="J720" s="19">
        <v>2023</v>
      </c>
      <c r="K720" s="28">
        <v>34735.54</v>
      </c>
      <c r="L720" s="67" t="s">
        <v>51</v>
      </c>
      <c r="M720" s="54">
        <v>0.8</v>
      </c>
      <c r="N720" s="7"/>
    </row>
    <row r="721" spans="1:14" ht="141" customHeight="1" x14ac:dyDescent="0.25">
      <c r="A721" s="73" t="s">
        <v>2772</v>
      </c>
      <c r="B721" s="48" t="s">
        <v>5</v>
      </c>
      <c r="C721" s="70" t="s">
        <v>2773</v>
      </c>
      <c r="D721" s="19" t="s">
        <v>2822</v>
      </c>
      <c r="E721" s="48" t="s">
        <v>2676</v>
      </c>
      <c r="F721" s="61" t="s">
        <v>2803</v>
      </c>
      <c r="G721" s="31" t="s">
        <v>760</v>
      </c>
      <c r="H721" s="19">
        <v>2023</v>
      </c>
      <c r="I721" s="19">
        <v>2023</v>
      </c>
      <c r="J721" s="19">
        <v>2023</v>
      </c>
      <c r="K721" s="28">
        <v>10563.6</v>
      </c>
      <c r="L721" s="67" t="s">
        <v>51</v>
      </c>
      <c r="M721" s="54">
        <v>0.8</v>
      </c>
      <c r="N721" s="7"/>
    </row>
    <row r="722" spans="1:14" ht="141" customHeight="1" x14ac:dyDescent="0.25">
      <c r="A722" s="73" t="s">
        <v>2774</v>
      </c>
      <c r="B722" s="48" t="s">
        <v>5</v>
      </c>
      <c r="C722" s="70" t="s">
        <v>2775</v>
      </c>
      <c r="D722" s="19" t="s">
        <v>2823</v>
      </c>
      <c r="E722" s="48" t="s">
        <v>2676</v>
      </c>
      <c r="F722" s="61" t="s">
        <v>2804</v>
      </c>
      <c r="G722" s="31" t="s">
        <v>760</v>
      </c>
      <c r="H722" s="19">
        <v>2023</v>
      </c>
      <c r="I722" s="19">
        <v>2023</v>
      </c>
      <c r="J722" s="19">
        <v>2023</v>
      </c>
      <c r="K722" s="28">
        <v>22803.5</v>
      </c>
      <c r="L722" s="67" t="s">
        <v>51</v>
      </c>
      <c r="M722" s="54">
        <v>0.8</v>
      </c>
      <c r="N722" s="7"/>
    </row>
    <row r="723" spans="1:14" ht="141" customHeight="1" x14ac:dyDescent="0.25">
      <c r="A723" s="73" t="s">
        <v>2776</v>
      </c>
      <c r="B723" s="48" t="s">
        <v>5</v>
      </c>
      <c r="C723" s="70" t="s">
        <v>2777</v>
      </c>
      <c r="D723" s="19" t="s">
        <v>2824</v>
      </c>
      <c r="E723" s="48" t="s">
        <v>2676</v>
      </c>
      <c r="F723" s="61" t="s">
        <v>2805</v>
      </c>
      <c r="G723" s="31" t="s">
        <v>760</v>
      </c>
      <c r="H723" s="19">
        <v>2023</v>
      </c>
      <c r="I723" s="19">
        <v>2023</v>
      </c>
      <c r="J723" s="19">
        <v>2023</v>
      </c>
      <c r="K723" s="28">
        <v>46193.5</v>
      </c>
      <c r="L723" s="67" t="s">
        <v>51</v>
      </c>
      <c r="M723" s="54">
        <v>0.8</v>
      </c>
      <c r="N723" s="7"/>
    </row>
    <row r="724" spans="1:14" ht="141" customHeight="1" x14ac:dyDescent="0.25">
      <c r="A724" s="73" t="s">
        <v>2778</v>
      </c>
      <c r="B724" s="48" t="s">
        <v>5</v>
      </c>
      <c r="C724" s="70" t="s">
        <v>1311</v>
      </c>
      <c r="D724" s="19" t="s">
        <v>2825</v>
      </c>
      <c r="E724" s="48" t="s">
        <v>2676</v>
      </c>
      <c r="F724" s="61" t="s">
        <v>2806</v>
      </c>
      <c r="G724" s="31" t="s">
        <v>760</v>
      </c>
      <c r="H724" s="19">
        <v>2023</v>
      </c>
      <c r="I724" s="19">
        <v>2023</v>
      </c>
      <c r="J724" s="19">
        <v>2023</v>
      </c>
      <c r="K724" s="28">
        <v>10002.67</v>
      </c>
      <c r="L724" s="67" t="s">
        <v>51</v>
      </c>
      <c r="M724" s="54">
        <v>0.8</v>
      </c>
      <c r="N724" s="7"/>
    </row>
    <row r="725" spans="1:14" ht="141" customHeight="1" x14ac:dyDescent="0.25">
      <c r="A725" s="73" t="s">
        <v>2779</v>
      </c>
      <c r="B725" s="48" t="s">
        <v>5</v>
      </c>
      <c r="C725" s="70" t="s">
        <v>2780</v>
      </c>
      <c r="D725" s="19" t="s">
        <v>2827</v>
      </c>
      <c r="E725" s="48" t="s">
        <v>2676</v>
      </c>
      <c r="F725" s="61" t="s">
        <v>2807</v>
      </c>
      <c r="G725" s="31" t="s">
        <v>760</v>
      </c>
      <c r="H725" s="19">
        <v>2023</v>
      </c>
      <c r="I725" s="19">
        <v>2023</v>
      </c>
      <c r="J725" s="19">
        <v>2023</v>
      </c>
      <c r="K725" s="28">
        <v>31014.95</v>
      </c>
      <c r="L725" s="67" t="s">
        <v>51</v>
      </c>
      <c r="M725" s="54">
        <v>0.8</v>
      </c>
      <c r="N725" s="7"/>
    </row>
    <row r="726" spans="1:14" ht="141" customHeight="1" x14ac:dyDescent="0.25">
      <c r="A726" s="73" t="s">
        <v>2781</v>
      </c>
      <c r="B726" s="48" t="s">
        <v>5</v>
      </c>
      <c r="C726" s="70" t="s">
        <v>1393</v>
      </c>
      <c r="D726" s="19" t="s">
        <v>2826</v>
      </c>
      <c r="E726" s="48" t="s">
        <v>2676</v>
      </c>
      <c r="F726" s="61" t="s">
        <v>2808</v>
      </c>
      <c r="G726" s="31" t="s">
        <v>760</v>
      </c>
      <c r="H726" s="19">
        <v>2023</v>
      </c>
      <c r="I726" s="19">
        <v>2023</v>
      </c>
      <c r="J726" s="19">
        <v>2023</v>
      </c>
      <c r="K726" s="28">
        <v>114000</v>
      </c>
      <c r="L726" s="67" t="s">
        <v>51</v>
      </c>
      <c r="M726" s="54">
        <v>0.8</v>
      </c>
      <c r="N726" s="7"/>
    </row>
    <row r="727" spans="1:14" ht="141" customHeight="1" x14ac:dyDescent="0.25">
      <c r="A727" s="73" t="s">
        <v>2782</v>
      </c>
      <c r="B727" s="48" t="s">
        <v>5</v>
      </c>
      <c r="C727" s="70" t="s">
        <v>2783</v>
      </c>
      <c r="D727" s="19" t="s">
        <v>2828</v>
      </c>
      <c r="E727" s="48" t="s">
        <v>2676</v>
      </c>
      <c r="F727" s="61" t="s">
        <v>2809</v>
      </c>
      <c r="G727" s="31" t="s">
        <v>760</v>
      </c>
      <c r="H727" s="19">
        <v>2023</v>
      </c>
      <c r="I727" s="19">
        <v>2023</v>
      </c>
      <c r="J727" s="19">
        <v>2023</v>
      </c>
      <c r="K727" s="28">
        <v>10200</v>
      </c>
      <c r="L727" s="67" t="s">
        <v>51</v>
      </c>
      <c r="M727" s="54">
        <v>0.8</v>
      </c>
      <c r="N727" s="7"/>
    </row>
    <row r="728" spans="1:14" ht="141" customHeight="1" x14ac:dyDescent="0.25">
      <c r="A728" s="73" t="s">
        <v>2784</v>
      </c>
      <c r="B728" s="48" t="s">
        <v>5</v>
      </c>
      <c r="C728" s="70" t="s">
        <v>2785</v>
      </c>
      <c r="D728" s="19" t="s">
        <v>2829</v>
      </c>
      <c r="E728" s="48" t="s">
        <v>2676</v>
      </c>
      <c r="F728" s="61" t="s">
        <v>2810</v>
      </c>
      <c r="G728" s="31" t="s">
        <v>760</v>
      </c>
      <c r="H728" s="19">
        <v>2023</v>
      </c>
      <c r="I728" s="19">
        <v>2023</v>
      </c>
      <c r="J728" s="19">
        <v>2023</v>
      </c>
      <c r="K728" s="28">
        <v>13239.65</v>
      </c>
      <c r="L728" s="67" t="s">
        <v>51</v>
      </c>
      <c r="M728" s="54">
        <v>0.8</v>
      </c>
      <c r="N728" s="7"/>
    </row>
    <row r="729" spans="1:14" ht="141" customHeight="1" x14ac:dyDescent="0.25">
      <c r="A729" s="73" t="s">
        <v>2786</v>
      </c>
      <c r="B729" s="48" t="s">
        <v>5</v>
      </c>
      <c r="C729" s="70" t="s">
        <v>2787</v>
      </c>
      <c r="D729" s="19" t="s">
        <v>2830</v>
      </c>
      <c r="E729" s="48" t="s">
        <v>2676</v>
      </c>
      <c r="F729" s="61" t="s">
        <v>2811</v>
      </c>
      <c r="G729" s="31" t="s">
        <v>760</v>
      </c>
      <c r="H729" s="19">
        <v>2023</v>
      </c>
      <c r="I729" s="19">
        <v>2023</v>
      </c>
      <c r="J729" s="19">
        <v>2023</v>
      </c>
      <c r="K729" s="28">
        <v>73967.3</v>
      </c>
      <c r="L729" s="67" t="s">
        <v>51</v>
      </c>
      <c r="M729" s="54">
        <v>0.8</v>
      </c>
      <c r="N729" s="7"/>
    </row>
    <row r="730" spans="1:14" ht="141" customHeight="1" x14ac:dyDescent="0.25">
      <c r="A730" s="73" t="s">
        <v>2788</v>
      </c>
      <c r="B730" s="48" t="s">
        <v>5</v>
      </c>
      <c r="C730" s="70" t="s">
        <v>2789</v>
      </c>
      <c r="D730" s="19" t="s">
        <v>2831</v>
      </c>
      <c r="E730" s="48" t="s">
        <v>2676</v>
      </c>
      <c r="F730" s="61" t="s">
        <v>2812</v>
      </c>
      <c r="G730" s="31" t="s">
        <v>760</v>
      </c>
      <c r="H730" s="19">
        <v>2023</v>
      </c>
      <c r="I730" s="19">
        <v>2023</v>
      </c>
      <c r="J730" s="19">
        <v>2023</v>
      </c>
      <c r="K730" s="28">
        <v>12716</v>
      </c>
      <c r="L730" s="67" t="s">
        <v>51</v>
      </c>
      <c r="M730" s="54">
        <v>0.8</v>
      </c>
      <c r="N730" s="7"/>
    </row>
    <row r="731" spans="1:14" ht="141" customHeight="1" x14ac:dyDescent="0.25">
      <c r="A731" s="73" t="s">
        <v>2790</v>
      </c>
      <c r="B731" s="48" t="s">
        <v>5</v>
      </c>
      <c r="C731" s="70" t="s">
        <v>2791</v>
      </c>
      <c r="D731" s="19" t="s">
        <v>2832</v>
      </c>
      <c r="E731" s="48" t="s">
        <v>2676</v>
      </c>
      <c r="F731" s="61" t="s">
        <v>2129</v>
      </c>
      <c r="G731" s="31" t="s">
        <v>760</v>
      </c>
      <c r="H731" s="19">
        <v>2023</v>
      </c>
      <c r="I731" s="19">
        <v>2023</v>
      </c>
      <c r="J731" s="19">
        <v>2023</v>
      </c>
      <c r="K731" s="28">
        <v>39262.53</v>
      </c>
      <c r="L731" s="67" t="s">
        <v>51</v>
      </c>
      <c r="M731" s="54">
        <v>0.8</v>
      </c>
      <c r="N731" s="7"/>
    </row>
    <row r="732" spans="1:14" ht="141" customHeight="1" x14ac:dyDescent="0.25">
      <c r="A732" s="73" t="s">
        <v>2792</v>
      </c>
      <c r="B732" s="48" t="s">
        <v>5</v>
      </c>
      <c r="C732" s="70" t="s">
        <v>2793</v>
      </c>
      <c r="D732" s="19" t="s">
        <v>2833</v>
      </c>
      <c r="E732" s="48" t="s">
        <v>2676</v>
      </c>
      <c r="F732" s="61" t="s">
        <v>2813</v>
      </c>
      <c r="G732" s="31" t="s">
        <v>760</v>
      </c>
      <c r="H732" s="19">
        <v>2023</v>
      </c>
      <c r="I732" s="19">
        <v>2023</v>
      </c>
      <c r="J732" s="19">
        <v>2023</v>
      </c>
      <c r="K732" s="28">
        <v>10069.24</v>
      </c>
      <c r="L732" s="67" t="s">
        <v>51</v>
      </c>
      <c r="M732" s="54">
        <v>0.8</v>
      </c>
      <c r="N732" s="7"/>
    </row>
    <row r="733" spans="1:14" ht="141" customHeight="1" x14ac:dyDescent="0.25">
      <c r="A733" s="73" t="s">
        <v>2794</v>
      </c>
      <c r="B733" s="48" t="s">
        <v>5</v>
      </c>
      <c r="C733" s="70" t="s">
        <v>2795</v>
      </c>
      <c r="D733" s="19" t="s">
        <v>2834</v>
      </c>
      <c r="E733" s="48" t="s">
        <v>2676</v>
      </c>
      <c r="F733" s="61" t="s">
        <v>2814</v>
      </c>
      <c r="G733" s="31" t="s">
        <v>760</v>
      </c>
      <c r="H733" s="19">
        <v>2023</v>
      </c>
      <c r="I733" s="19">
        <v>2023</v>
      </c>
      <c r="J733" s="19">
        <v>2023</v>
      </c>
      <c r="K733" s="28">
        <v>60000</v>
      </c>
      <c r="L733" s="67" t="s">
        <v>51</v>
      </c>
      <c r="M733" s="54">
        <v>0.8</v>
      </c>
      <c r="N733" s="7"/>
    </row>
    <row r="734" spans="1:14" ht="141" customHeight="1" x14ac:dyDescent="0.25">
      <c r="A734" s="73" t="s">
        <v>2836</v>
      </c>
      <c r="B734" s="48" t="s">
        <v>5</v>
      </c>
      <c r="C734" s="70" t="s">
        <v>2796</v>
      </c>
      <c r="D734" s="48" t="s">
        <v>2835</v>
      </c>
      <c r="E734" s="48" t="s">
        <v>2676</v>
      </c>
      <c r="F734" s="66" t="s">
        <v>2815</v>
      </c>
      <c r="G734" s="77" t="s">
        <v>760</v>
      </c>
      <c r="H734" s="48">
        <v>2023</v>
      </c>
      <c r="I734" s="48">
        <v>2023</v>
      </c>
      <c r="J734" s="48">
        <v>2023</v>
      </c>
      <c r="K734" s="74">
        <v>49000</v>
      </c>
      <c r="L734" s="67" t="s">
        <v>51</v>
      </c>
      <c r="M734" s="54">
        <v>0.8</v>
      </c>
      <c r="N734" s="7"/>
    </row>
    <row r="735" spans="1:14" ht="141" customHeight="1" x14ac:dyDescent="0.25">
      <c r="A735" s="73" t="s">
        <v>2837</v>
      </c>
      <c r="B735" s="48" t="s">
        <v>5</v>
      </c>
      <c r="C735" s="70" t="s">
        <v>2851</v>
      </c>
      <c r="D735" s="19" t="s">
        <v>2877</v>
      </c>
      <c r="E735" s="48" t="s">
        <v>2676</v>
      </c>
      <c r="F735" s="56" t="s">
        <v>2864</v>
      </c>
      <c r="G735" s="77" t="s">
        <v>760</v>
      </c>
      <c r="H735" s="48">
        <v>2023</v>
      </c>
      <c r="I735" s="48">
        <v>2023</v>
      </c>
      <c r="J735" s="48">
        <v>2023</v>
      </c>
      <c r="K735" s="21">
        <v>91250</v>
      </c>
      <c r="L735" s="67" t="s">
        <v>51</v>
      </c>
      <c r="M735" s="54">
        <v>0.8</v>
      </c>
      <c r="N735" s="7"/>
    </row>
    <row r="736" spans="1:14" ht="141" customHeight="1" x14ac:dyDescent="0.25">
      <c r="A736" s="73" t="s">
        <v>2838</v>
      </c>
      <c r="B736" s="48" t="s">
        <v>5</v>
      </c>
      <c r="C736" s="70" t="s">
        <v>2852</v>
      </c>
      <c r="D736" s="19" t="s">
        <v>2878</v>
      </c>
      <c r="E736" s="48" t="s">
        <v>2676</v>
      </c>
      <c r="F736" s="56" t="s">
        <v>2865</v>
      </c>
      <c r="G736" s="77" t="s">
        <v>760</v>
      </c>
      <c r="H736" s="48">
        <v>2023</v>
      </c>
      <c r="I736" s="48">
        <v>2023</v>
      </c>
      <c r="J736" s="48">
        <v>2023</v>
      </c>
      <c r="K736" s="21">
        <v>57296.14</v>
      </c>
      <c r="L736" s="67" t="s">
        <v>51</v>
      </c>
      <c r="M736" s="54">
        <v>0.8</v>
      </c>
      <c r="N736" s="7"/>
    </row>
    <row r="737" spans="1:15" ht="141" customHeight="1" x14ac:dyDescent="0.25">
      <c r="A737" s="73" t="s">
        <v>2839</v>
      </c>
      <c r="B737" s="48" t="s">
        <v>5</v>
      </c>
      <c r="C737" s="70" t="s">
        <v>2853</v>
      </c>
      <c r="D737" s="19" t="s">
        <v>2879</v>
      </c>
      <c r="E737" s="48" t="s">
        <v>2676</v>
      </c>
      <c r="F737" s="56" t="s">
        <v>2866</v>
      </c>
      <c r="G737" s="77" t="s">
        <v>760</v>
      </c>
      <c r="H737" s="48">
        <v>2023</v>
      </c>
      <c r="I737" s="48">
        <v>2023</v>
      </c>
      <c r="J737" s="48">
        <v>2023</v>
      </c>
      <c r="K737" s="21">
        <v>23481</v>
      </c>
      <c r="L737" s="67" t="s">
        <v>51</v>
      </c>
      <c r="M737" s="54">
        <v>0.8</v>
      </c>
      <c r="N737" s="7"/>
    </row>
    <row r="738" spans="1:15" ht="141" customHeight="1" x14ac:dyDescent="0.25">
      <c r="A738" s="73" t="s">
        <v>2840</v>
      </c>
      <c r="B738" s="48" t="s">
        <v>5</v>
      </c>
      <c r="C738" s="70" t="s">
        <v>2854</v>
      </c>
      <c r="D738" s="19" t="s">
        <v>2880</v>
      </c>
      <c r="E738" s="48" t="s">
        <v>2676</v>
      </c>
      <c r="F738" s="56" t="s">
        <v>2129</v>
      </c>
      <c r="G738" s="77" t="s">
        <v>760</v>
      </c>
      <c r="H738" s="48">
        <v>2023</v>
      </c>
      <c r="I738" s="48">
        <v>2023</v>
      </c>
      <c r="J738" s="48">
        <v>2023</v>
      </c>
      <c r="K738" s="21">
        <v>12875</v>
      </c>
      <c r="L738" s="21">
        <v>12875</v>
      </c>
      <c r="M738" s="54">
        <v>0.8</v>
      </c>
      <c r="N738" s="7"/>
    </row>
    <row r="739" spans="1:15" ht="141" customHeight="1" x14ac:dyDescent="0.25">
      <c r="A739" s="73" t="s">
        <v>2841</v>
      </c>
      <c r="B739" s="48" t="s">
        <v>5</v>
      </c>
      <c r="C739" s="70" t="s">
        <v>2855</v>
      </c>
      <c r="D739" s="19" t="s">
        <v>2881</v>
      </c>
      <c r="E739" s="48" t="s">
        <v>2676</v>
      </c>
      <c r="F739" s="56" t="s">
        <v>2867</v>
      </c>
      <c r="G739" s="77" t="s">
        <v>760</v>
      </c>
      <c r="H739" s="48">
        <v>2023</v>
      </c>
      <c r="I739" s="48">
        <v>2023</v>
      </c>
      <c r="J739" s="48">
        <v>2023</v>
      </c>
      <c r="K739" s="21">
        <v>15396.9</v>
      </c>
      <c r="L739" s="67" t="s">
        <v>51</v>
      </c>
      <c r="M739" s="54">
        <v>0.8</v>
      </c>
      <c r="N739" s="7"/>
    </row>
    <row r="740" spans="1:15" ht="141" customHeight="1" x14ac:dyDescent="0.25">
      <c r="A740" s="73" t="s">
        <v>2842</v>
      </c>
      <c r="B740" s="48" t="s">
        <v>5</v>
      </c>
      <c r="C740" s="70" t="s">
        <v>2856</v>
      </c>
      <c r="D740" s="19" t="s">
        <v>2882</v>
      </c>
      <c r="E740" s="48" t="s">
        <v>2676</v>
      </c>
      <c r="F740" s="56" t="s">
        <v>2868</v>
      </c>
      <c r="G740" s="77" t="s">
        <v>760</v>
      </c>
      <c r="H740" s="48">
        <v>2023</v>
      </c>
      <c r="I740" s="48">
        <v>2023</v>
      </c>
      <c r="J740" s="48">
        <v>2023</v>
      </c>
      <c r="K740" s="21">
        <v>120000</v>
      </c>
      <c r="L740" s="67" t="s">
        <v>51</v>
      </c>
      <c r="M740" s="54">
        <v>0.8</v>
      </c>
      <c r="N740" s="7"/>
    </row>
    <row r="741" spans="1:15" ht="141" customHeight="1" x14ac:dyDescent="0.25">
      <c r="A741" s="73" t="s">
        <v>2843</v>
      </c>
      <c r="B741" s="48" t="s">
        <v>5</v>
      </c>
      <c r="C741" s="70" t="s">
        <v>2857</v>
      </c>
      <c r="D741" s="19" t="s">
        <v>2883</v>
      </c>
      <c r="E741" s="48" t="s">
        <v>2676</v>
      </c>
      <c r="F741" s="56" t="s">
        <v>2869</v>
      </c>
      <c r="G741" s="77" t="s">
        <v>760</v>
      </c>
      <c r="H741" s="48">
        <v>2023</v>
      </c>
      <c r="I741" s="48">
        <v>2023</v>
      </c>
      <c r="J741" s="48">
        <v>2023</v>
      </c>
      <c r="K741" s="21">
        <v>19000</v>
      </c>
      <c r="L741" s="67" t="s">
        <v>51</v>
      </c>
      <c r="M741" s="54">
        <v>0.8</v>
      </c>
      <c r="N741" s="7"/>
    </row>
    <row r="742" spans="1:15" ht="141" customHeight="1" x14ac:dyDescent="0.25">
      <c r="A742" s="73" t="s">
        <v>2844</v>
      </c>
      <c r="B742" s="48" t="s">
        <v>5</v>
      </c>
      <c r="C742" s="70" t="s">
        <v>2858</v>
      </c>
      <c r="D742" s="19" t="s">
        <v>2884</v>
      </c>
      <c r="E742" s="48" t="s">
        <v>2676</v>
      </c>
      <c r="F742" s="56" t="s">
        <v>2870</v>
      </c>
      <c r="G742" s="77" t="s">
        <v>760</v>
      </c>
      <c r="H742" s="48">
        <v>2023</v>
      </c>
      <c r="I742" s="48">
        <v>2023</v>
      </c>
      <c r="J742" s="48">
        <v>2023</v>
      </c>
      <c r="K742" s="21">
        <v>10705</v>
      </c>
      <c r="L742" s="67" t="s">
        <v>51</v>
      </c>
      <c r="M742" s="54">
        <v>0.8</v>
      </c>
      <c r="N742" s="7"/>
    </row>
    <row r="743" spans="1:15" ht="141" customHeight="1" x14ac:dyDescent="0.25">
      <c r="A743" s="73" t="s">
        <v>2845</v>
      </c>
      <c r="B743" s="48" t="s">
        <v>5</v>
      </c>
      <c r="C743" s="70" t="s">
        <v>2859</v>
      </c>
      <c r="D743" s="19" t="s">
        <v>2885</v>
      </c>
      <c r="E743" s="48" t="s">
        <v>2676</v>
      </c>
      <c r="F743" s="56" t="s">
        <v>2871</v>
      </c>
      <c r="G743" s="77" t="s">
        <v>760</v>
      </c>
      <c r="H743" s="48">
        <v>2023</v>
      </c>
      <c r="I743" s="48">
        <v>2023</v>
      </c>
      <c r="J743" s="48">
        <v>2023</v>
      </c>
      <c r="K743" s="21">
        <v>45248.42</v>
      </c>
      <c r="L743" s="67" t="s">
        <v>51</v>
      </c>
      <c r="M743" s="54">
        <v>0.8</v>
      </c>
      <c r="N743" s="7"/>
    </row>
    <row r="744" spans="1:15" ht="141" customHeight="1" x14ac:dyDescent="0.25">
      <c r="A744" s="73" t="s">
        <v>2846</v>
      </c>
      <c r="B744" s="48" t="s">
        <v>5</v>
      </c>
      <c r="C744" s="70" t="s">
        <v>2860</v>
      </c>
      <c r="D744" s="19" t="s">
        <v>2886</v>
      </c>
      <c r="E744" s="48" t="s">
        <v>2676</v>
      </c>
      <c r="F744" s="56" t="s">
        <v>2872</v>
      </c>
      <c r="G744" s="77" t="s">
        <v>760</v>
      </c>
      <c r="H744" s="48">
        <v>2023</v>
      </c>
      <c r="I744" s="48">
        <v>2023</v>
      </c>
      <c r="J744" s="48">
        <v>2023</v>
      </c>
      <c r="K744" s="21">
        <v>22475</v>
      </c>
      <c r="L744" s="67" t="s">
        <v>51</v>
      </c>
      <c r="M744" s="54">
        <v>0.8</v>
      </c>
      <c r="N744" s="7"/>
    </row>
    <row r="745" spans="1:15" ht="141" customHeight="1" x14ac:dyDescent="0.25">
      <c r="A745" s="73" t="s">
        <v>2847</v>
      </c>
      <c r="B745" s="48" t="s">
        <v>5</v>
      </c>
      <c r="C745" s="70" t="s">
        <v>2861</v>
      </c>
      <c r="D745" s="19" t="s">
        <v>2887</v>
      </c>
      <c r="E745" s="48" t="s">
        <v>2676</v>
      </c>
      <c r="F745" s="56" t="s">
        <v>2873</v>
      </c>
      <c r="G745" s="77" t="s">
        <v>760</v>
      </c>
      <c r="H745" s="48">
        <v>2023</v>
      </c>
      <c r="I745" s="48">
        <v>2023</v>
      </c>
      <c r="J745" s="48">
        <v>2023</v>
      </c>
      <c r="K745" s="21">
        <v>10140</v>
      </c>
      <c r="L745" s="67" t="s">
        <v>51</v>
      </c>
      <c r="M745" s="54">
        <v>0.8</v>
      </c>
      <c r="N745" s="7"/>
    </row>
    <row r="746" spans="1:15" ht="141" customHeight="1" x14ac:dyDescent="0.25">
      <c r="A746" s="73" t="s">
        <v>2848</v>
      </c>
      <c r="B746" s="48" t="s">
        <v>5</v>
      </c>
      <c r="C746" s="70" t="s">
        <v>2862</v>
      </c>
      <c r="D746" s="19" t="s">
        <v>2888</v>
      </c>
      <c r="E746" s="48" t="s">
        <v>2676</v>
      </c>
      <c r="F746" s="56" t="s">
        <v>2874</v>
      </c>
      <c r="G746" s="77" t="s">
        <v>760</v>
      </c>
      <c r="H746" s="48">
        <v>2023</v>
      </c>
      <c r="I746" s="48">
        <v>2023</v>
      </c>
      <c r="J746" s="48">
        <v>2023</v>
      </c>
      <c r="K746" s="21">
        <v>16385.2</v>
      </c>
      <c r="L746" s="67" t="s">
        <v>51</v>
      </c>
      <c r="M746" s="54">
        <v>0.8</v>
      </c>
      <c r="N746" s="7"/>
    </row>
    <row r="747" spans="1:15" ht="141" customHeight="1" x14ac:dyDescent="0.25">
      <c r="A747" s="73" t="s">
        <v>2849</v>
      </c>
      <c r="B747" s="48" t="s">
        <v>5</v>
      </c>
      <c r="C747" s="70" t="s">
        <v>2753</v>
      </c>
      <c r="D747" s="19" t="s">
        <v>2889</v>
      </c>
      <c r="E747" s="48" t="s">
        <v>2676</v>
      </c>
      <c r="F747" s="56" t="s">
        <v>2875</v>
      </c>
      <c r="G747" s="77" t="s">
        <v>760</v>
      </c>
      <c r="H747" s="48">
        <v>2023</v>
      </c>
      <c r="I747" s="48">
        <v>2023</v>
      </c>
      <c r="J747" s="48">
        <v>2023</v>
      </c>
      <c r="K747" s="21">
        <v>22500</v>
      </c>
      <c r="L747" s="67" t="s">
        <v>51</v>
      </c>
      <c r="M747" s="54">
        <v>0.8</v>
      </c>
      <c r="N747" s="7"/>
    </row>
    <row r="748" spans="1:15" ht="141" customHeight="1" x14ac:dyDescent="0.25">
      <c r="A748" s="73" t="s">
        <v>2850</v>
      </c>
      <c r="B748" s="48" t="s">
        <v>5</v>
      </c>
      <c r="C748" s="70" t="s">
        <v>2863</v>
      </c>
      <c r="D748" s="48" t="s">
        <v>2890</v>
      </c>
      <c r="E748" s="48" t="s">
        <v>2676</v>
      </c>
      <c r="F748" s="69" t="s">
        <v>2876</v>
      </c>
      <c r="G748" s="77" t="s">
        <v>760</v>
      </c>
      <c r="H748" s="48">
        <v>2023</v>
      </c>
      <c r="I748" s="48">
        <v>2023</v>
      </c>
      <c r="J748" s="48">
        <v>2023</v>
      </c>
      <c r="K748" s="67">
        <v>61860</v>
      </c>
      <c r="L748" s="67" t="s">
        <v>51</v>
      </c>
      <c r="M748" s="54">
        <v>0.8</v>
      </c>
      <c r="N748" s="7"/>
    </row>
    <row r="749" spans="1:15" ht="141" customHeight="1" x14ac:dyDescent="0.25">
      <c r="A749" s="82" t="s">
        <v>2892</v>
      </c>
      <c r="B749" s="48" t="s">
        <v>5</v>
      </c>
      <c r="C749" s="48" t="s">
        <v>2893</v>
      </c>
      <c r="D749" s="48" t="s">
        <v>2896</v>
      </c>
      <c r="E749" s="19" t="s">
        <v>2897</v>
      </c>
      <c r="F749" s="56" t="s">
        <v>2898</v>
      </c>
      <c r="G749" s="77" t="s">
        <v>760</v>
      </c>
      <c r="H749" s="48">
        <v>2023</v>
      </c>
      <c r="I749" s="48">
        <v>2023</v>
      </c>
      <c r="J749" s="48">
        <v>2023</v>
      </c>
      <c r="K749" s="67">
        <v>15120</v>
      </c>
      <c r="L749" s="67" t="s">
        <v>51</v>
      </c>
      <c r="M749" s="54">
        <v>0.8</v>
      </c>
      <c r="N749" s="7"/>
    </row>
    <row r="750" spans="1:15" ht="141" customHeight="1" x14ac:dyDescent="0.25">
      <c r="A750" s="82" t="s">
        <v>2894</v>
      </c>
      <c r="B750" s="48" t="s">
        <v>5</v>
      </c>
      <c r="C750" s="48" t="s">
        <v>2895</v>
      </c>
      <c r="D750" s="48" t="s">
        <v>2899</v>
      </c>
      <c r="E750" s="19" t="s">
        <v>2900</v>
      </c>
      <c r="F750" s="56" t="s">
        <v>1875</v>
      </c>
      <c r="G750" s="77" t="s">
        <v>760</v>
      </c>
      <c r="H750" s="48">
        <v>2023</v>
      </c>
      <c r="I750" s="48">
        <v>2023</v>
      </c>
      <c r="J750" s="48">
        <v>2023</v>
      </c>
      <c r="K750" s="67">
        <v>1200</v>
      </c>
      <c r="L750" s="67" t="s">
        <v>51</v>
      </c>
      <c r="M750" s="54">
        <v>0.8</v>
      </c>
      <c r="N750" s="7"/>
    </row>
    <row r="751" spans="1:15" ht="19.649999999999999" customHeight="1" x14ac:dyDescent="0.25">
      <c r="A751" s="97" t="s">
        <v>2891</v>
      </c>
      <c r="B751" s="98"/>
      <c r="C751" s="98"/>
      <c r="D751" s="98"/>
      <c r="E751" s="98"/>
      <c r="F751" s="98"/>
      <c r="G751" s="98"/>
      <c r="H751" s="98"/>
      <c r="I751" s="98"/>
      <c r="J751" s="99"/>
      <c r="K751" s="78">
        <f>SUM(K6:K750)</f>
        <v>28367813.219999991</v>
      </c>
      <c r="L751" s="79">
        <f>SUM(L8:L748)</f>
        <v>15424845.659999998</v>
      </c>
      <c r="M751" s="80"/>
      <c r="N751" s="81"/>
      <c r="O751" s="60" t="s">
        <v>690</v>
      </c>
    </row>
    <row r="752" spans="1:15" ht="19.649999999999999" customHeight="1" x14ac:dyDescent="0.25">
      <c r="A752" s="92" t="s">
        <v>1</v>
      </c>
      <c r="B752" s="92"/>
      <c r="C752" s="92"/>
      <c r="D752" s="92"/>
      <c r="E752" s="92"/>
      <c r="F752" s="92"/>
      <c r="G752" s="92"/>
      <c r="H752" s="92"/>
      <c r="I752" s="92"/>
      <c r="J752" s="92"/>
      <c r="K752" s="92"/>
      <c r="L752" s="92"/>
      <c r="M752" s="92"/>
      <c r="N752" s="7"/>
      <c r="O752" s="60" t="s">
        <v>690</v>
      </c>
    </row>
    <row r="753" spans="1:14" ht="14.4" x14ac:dyDescent="0.25">
      <c r="A753" s="93" t="s">
        <v>2</v>
      </c>
      <c r="B753" s="93"/>
      <c r="C753" s="93"/>
      <c r="D753" s="93"/>
      <c r="E753" s="93"/>
      <c r="F753" s="93"/>
      <c r="G753" s="93"/>
      <c r="H753" s="93"/>
      <c r="I753" s="93"/>
      <c r="J753" s="93"/>
      <c r="K753" s="93"/>
      <c r="L753" s="93"/>
      <c r="M753" s="93"/>
      <c r="N753" s="5"/>
    </row>
    <row r="754" spans="1:14" ht="14.4" x14ac:dyDescent="0.25">
      <c r="A754" s="94" t="s">
        <v>0</v>
      </c>
      <c r="B754" s="94"/>
      <c r="C754" s="94"/>
      <c r="D754" s="94"/>
      <c r="E754" s="94"/>
      <c r="F754" s="94"/>
      <c r="G754" s="94"/>
      <c r="H754" s="94"/>
      <c r="I754" s="94"/>
      <c r="J754" s="94"/>
      <c r="K754" s="94"/>
      <c r="L754" s="94"/>
      <c r="M754" s="94"/>
      <c r="N754" s="5"/>
    </row>
    <row r="755" spans="1:14" x14ac:dyDescent="0.25">
      <c r="A755" s="90" t="s">
        <v>119</v>
      </c>
      <c r="B755" s="91"/>
      <c r="C755" s="91"/>
      <c r="D755" s="91"/>
      <c r="E755" s="91"/>
      <c r="F755" s="91"/>
      <c r="G755" s="91"/>
      <c r="H755" s="91"/>
      <c r="I755" s="91"/>
      <c r="J755" s="91"/>
      <c r="K755" s="91"/>
      <c r="L755" s="91"/>
      <c r="M755" s="91"/>
      <c r="N755" s="5"/>
    </row>
    <row r="756" spans="1:14" x14ac:dyDescent="0.25">
      <c r="A756" s="91"/>
      <c r="B756" s="91"/>
      <c r="C756" s="91"/>
      <c r="D756" s="91"/>
      <c r="E756" s="91"/>
      <c r="F756" s="91"/>
      <c r="G756" s="91"/>
      <c r="H756" s="91"/>
      <c r="I756" s="91"/>
      <c r="J756" s="91"/>
      <c r="K756" s="91"/>
      <c r="L756" s="91"/>
      <c r="M756" s="91"/>
      <c r="N756" s="5"/>
    </row>
    <row r="757" spans="1:14" ht="37.5" customHeight="1" x14ac:dyDescent="0.25">
      <c r="A757" s="91"/>
      <c r="B757" s="91"/>
      <c r="C757" s="91"/>
      <c r="D757" s="91"/>
      <c r="E757" s="91"/>
      <c r="F757" s="91"/>
      <c r="G757" s="91"/>
      <c r="H757" s="91"/>
      <c r="I757" s="91"/>
      <c r="J757" s="91"/>
      <c r="K757" s="91"/>
      <c r="L757" s="91"/>
      <c r="M757" s="91"/>
      <c r="N757" s="5"/>
    </row>
    <row r="758" spans="1:14" x14ac:dyDescent="0.25">
      <c r="A758" s="91"/>
      <c r="B758" s="91"/>
      <c r="C758" s="91"/>
      <c r="D758" s="91"/>
      <c r="E758" s="91"/>
      <c r="F758" s="91"/>
      <c r="G758" s="91"/>
      <c r="H758" s="91"/>
      <c r="I758" s="91"/>
      <c r="J758" s="91"/>
      <c r="K758" s="91"/>
      <c r="L758" s="91"/>
      <c r="M758" s="91"/>
    </row>
    <row r="759" spans="1:14" x14ac:dyDescent="0.25">
      <c r="A759" s="91"/>
      <c r="B759" s="91"/>
      <c r="C759" s="91"/>
      <c r="D759" s="91"/>
      <c r="E759" s="91"/>
      <c r="F759" s="91"/>
      <c r="G759" s="91"/>
      <c r="H759" s="91"/>
      <c r="I759" s="91"/>
      <c r="J759" s="91"/>
      <c r="K759" s="91"/>
      <c r="L759" s="91"/>
      <c r="M759" s="91"/>
    </row>
    <row r="760" spans="1:14" x14ac:dyDescent="0.25">
      <c r="A760" s="91"/>
      <c r="B760" s="91"/>
      <c r="C760" s="91"/>
      <c r="D760" s="91"/>
      <c r="E760" s="91"/>
      <c r="F760" s="91"/>
      <c r="G760" s="91"/>
      <c r="H760" s="91"/>
      <c r="I760" s="91"/>
      <c r="J760" s="91"/>
      <c r="K760" s="91"/>
      <c r="L760" s="91"/>
      <c r="M760" s="91"/>
    </row>
  </sheetData>
  <mergeCells count="30">
    <mergeCell ref="A1:M3"/>
    <mergeCell ref="A469:M469"/>
    <mergeCell ref="A538:M538"/>
    <mergeCell ref="A110:M110"/>
    <mergeCell ref="A465:M465"/>
    <mergeCell ref="A111:M111"/>
    <mergeCell ref="A6:M6"/>
    <mergeCell ref="A7:M7"/>
    <mergeCell ref="A466:M466"/>
    <mergeCell ref="A470:M470"/>
    <mergeCell ref="A256:M256"/>
    <mergeCell ref="A4:M4"/>
    <mergeCell ref="A82:M82"/>
    <mergeCell ref="A528:M528"/>
    <mergeCell ref="A539:M539"/>
    <mergeCell ref="A541:M541"/>
    <mergeCell ref="A544:M544"/>
    <mergeCell ref="A591:M591"/>
    <mergeCell ref="A755:M760"/>
    <mergeCell ref="A752:M752"/>
    <mergeCell ref="A753:M753"/>
    <mergeCell ref="A754:M754"/>
    <mergeCell ref="A600:M600"/>
    <mergeCell ref="A584:M584"/>
    <mergeCell ref="A583:M583"/>
    <mergeCell ref="A643:M643"/>
    <mergeCell ref="A644:M644"/>
    <mergeCell ref="A646:M646"/>
    <mergeCell ref="A647:M647"/>
    <mergeCell ref="A751:J751"/>
  </mergeCells>
  <phoneticPr fontId="24" type="noConversion"/>
  <conditionalFormatting sqref="A488:A489 C488:C489 F488:F489 A491 F613:F617 F491:F492 F494:F507 C491:C492 C494:C507 A494:A506 D513:D514 A513:A514 A629:A631 F622:F627 C629:C634 F629:F634 A636:A640 F546:F552 F554:F558 F560:F567 A642 C636:C642 F636:F642 A621:A624 C621:C627 A613:A618 C613:C618 F577 C574 A574 A645 A648:A649 A526 A651:A663 A669:A671 C577:C579 A577:A579 D516:D518 D520:D521 A516:A518 A520:A521 D505:D511 A511 F570:F574">
    <cfRule type="expression" dxfId="311" priority="341">
      <formula>$AE487="Processed"</formula>
    </cfRule>
    <cfRule type="expression" dxfId="310" priority="342">
      <formula>$AE487="Complete"</formula>
    </cfRule>
  </conditionalFormatting>
  <conditionalFormatting sqref="A492">
    <cfRule type="expression" dxfId="309" priority="331">
      <formula>$AE491="Processed"</formula>
    </cfRule>
    <cfRule type="expression" dxfId="308" priority="332">
      <formula>$AE491="Complete"</formula>
    </cfRule>
  </conditionalFormatting>
  <conditionalFormatting sqref="D492">
    <cfRule type="expression" dxfId="307" priority="329">
      <formula>$AE491="Processed"</formula>
    </cfRule>
    <cfRule type="expression" dxfId="306" priority="330">
      <formula>$AE491="Complete"</formula>
    </cfRule>
  </conditionalFormatting>
  <conditionalFormatting sqref="A225 A254:A255 A257:A269 A301 A291:A294 A227:A229 A231:A246 A280">
    <cfRule type="expression" dxfId="305" priority="327">
      <formula>$AF224="Processed"</formula>
    </cfRule>
    <cfRule type="expression" dxfId="304" priority="328">
      <formula>$AF224="Complete"</formula>
    </cfRule>
  </conditionalFormatting>
  <conditionalFormatting sqref="A226">
    <cfRule type="expression" dxfId="303" priority="325">
      <formula>$AF225="Processed"</formula>
    </cfRule>
    <cfRule type="expression" dxfId="302" priority="326">
      <formula>$AF225="Complete"</formula>
    </cfRule>
  </conditionalFormatting>
  <conditionalFormatting sqref="C226">
    <cfRule type="duplicateValues" dxfId="301" priority="322"/>
  </conditionalFormatting>
  <conditionalFormatting sqref="A247">
    <cfRule type="expression" dxfId="300" priority="314">
      <formula>$AF246="Processed"</formula>
    </cfRule>
    <cfRule type="expression" dxfId="299" priority="315">
      <formula>$AF246="Complete"</formula>
    </cfRule>
  </conditionalFormatting>
  <conditionalFormatting sqref="A507:A509">
    <cfRule type="expression" dxfId="298" priority="312">
      <formula>$AE506="Processed"</formula>
    </cfRule>
    <cfRule type="expression" dxfId="297" priority="313">
      <formula>$AE506="Complete"</formula>
    </cfRule>
  </conditionalFormatting>
  <conditionalFormatting sqref="A248">
    <cfRule type="expression" dxfId="296" priority="308">
      <formula>$AF247="Processed"</formula>
    </cfRule>
    <cfRule type="expression" dxfId="295" priority="309">
      <formula>$AF247="Complete"</formula>
    </cfRule>
  </conditionalFormatting>
  <conditionalFormatting sqref="A249">
    <cfRule type="expression" dxfId="294" priority="306">
      <formula>$AF248="Processed"</formula>
    </cfRule>
    <cfRule type="expression" dxfId="293" priority="307">
      <formula>$AF248="Complete"</formula>
    </cfRule>
  </conditionalFormatting>
  <conditionalFormatting sqref="A250">
    <cfRule type="expression" dxfId="292" priority="304">
      <formula>$AF249="Processed"</formula>
    </cfRule>
    <cfRule type="expression" dxfId="291" priority="305">
      <formula>$AF249="Complete"</formula>
    </cfRule>
  </conditionalFormatting>
  <conditionalFormatting sqref="A251">
    <cfRule type="expression" dxfId="290" priority="302">
      <formula>$AF250="Processed"</formula>
    </cfRule>
    <cfRule type="expression" dxfId="289" priority="303">
      <formula>$AF250="Complete"</formula>
    </cfRule>
  </conditionalFormatting>
  <conditionalFormatting sqref="A252">
    <cfRule type="expression" dxfId="288" priority="300">
      <formula>$AF251="Processed"</formula>
    </cfRule>
    <cfRule type="expression" dxfId="287" priority="301">
      <formula>$AF251="Complete"</formula>
    </cfRule>
  </conditionalFormatting>
  <conditionalFormatting sqref="A253">
    <cfRule type="expression" dxfId="286" priority="298">
      <formula>$AF252="Processed"</formula>
    </cfRule>
    <cfRule type="expression" dxfId="285" priority="299">
      <formula>$AF252="Complete"</formula>
    </cfRule>
  </conditionalFormatting>
  <conditionalFormatting sqref="C508">
    <cfRule type="expression" dxfId="284" priority="294">
      <formula>$AE507="Processed"</formula>
    </cfRule>
    <cfRule type="expression" dxfId="283" priority="295">
      <formula>$AE507="Complete"</formula>
    </cfRule>
  </conditionalFormatting>
  <conditionalFormatting sqref="F508">
    <cfRule type="expression" dxfId="282" priority="292">
      <formula>$AE507="Processed"</formula>
    </cfRule>
    <cfRule type="expression" dxfId="281" priority="293">
      <formula>$AE507="Complete"</formula>
    </cfRule>
  </conditionalFormatting>
  <conditionalFormatting sqref="A510">
    <cfRule type="expression" dxfId="280" priority="290">
      <formula>$AE509="Processed"</formula>
    </cfRule>
    <cfRule type="expression" dxfId="279" priority="291">
      <formula>$AE509="Complete"</formula>
    </cfRule>
  </conditionalFormatting>
  <conditionalFormatting sqref="K78:K81 K56:K66">
    <cfRule type="expression" dxfId="278" priority="286">
      <formula>#REF!="Processed"</formula>
    </cfRule>
    <cfRule type="expression" dxfId="277" priority="287">
      <formula>#REF!="Complete"</formula>
    </cfRule>
  </conditionalFormatting>
  <conditionalFormatting sqref="A270:A273">
    <cfRule type="expression" dxfId="276" priority="276">
      <formula>$AF269="Processed"</formula>
    </cfRule>
    <cfRule type="expression" dxfId="275" priority="277">
      <formula>$AF269="Complete"</formula>
    </cfRule>
  </conditionalFormatting>
  <conditionalFormatting sqref="A274">
    <cfRule type="expression" dxfId="274" priority="274">
      <formula>$AF273="Processed"</formula>
    </cfRule>
    <cfRule type="expression" dxfId="273" priority="275">
      <formula>$AF273="Complete"</formula>
    </cfRule>
  </conditionalFormatting>
  <conditionalFormatting sqref="A275">
    <cfRule type="expression" dxfId="272" priority="272">
      <formula>$AF274="Processed"</formula>
    </cfRule>
    <cfRule type="expression" dxfId="271" priority="273">
      <formula>$AF274="Complete"</formula>
    </cfRule>
  </conditionalFormatting>
  <conditionalFormatting sqref="A276">
    <cfRule type="expression" dxfId="270" priority="270">
      <formula>$AF275="Processed"</formula>
    </cfRule>
    <cfRule type="expression" dxfId="269" priority="271">
      <formula>$AF275="Complete"</formula>
    </cfRule>
  </conditionalFormatting>
  <conditionalFormatting sqref="A277">
    <cfRule type="expression" dxfId="268" priority="268">
      <formula>$AF276="Processed"</formula>
    </cfRule>
    <cfRule type="expression" dxfId="267" priority="269">
      <formula>$AF276="Complete"</formula>
    </cfRule>
  </conditionalFormatting>
  <conditionalFormatting sqref="A278">
    <cfRule type="expression" dxfId="266" priority="266">
      <formula>$AF277="Processed"</formula>
    </cfRule>
    <cfRule type="expression" dxfId="265" priority="267">
      <formula>$AF277="Complete"</formula>
    </cfRule>
  </conditionalFormatting>
  <conditionalFormatting sqref="A279">
    <cfRule type="expression" dxfId="264" priority="264">
      <formula>$AF278="Processed"</formula>
    </cfRule>
    <cfRule type="expression" dxfId="263" priority="265">
      <formula>$AF278="Complete"</formula>
    </cfRule>
  </conditionalFormatting>
  <conditionalFormatting sqref="A282">
    <cfRule type="expression" dxfId="262" priority="258">
      <formula>$AF281="Processed"</formula>
    </cfRule>
    <cfRule type="expression" dxfId="261" priority="259">
      <formula>$AF281="Complete"</formula>
    </cfRule>
  </conditionalFormatting>
  <conditionalFormatting sqref="A283">
    <cfRule type="expression" dxfId="260" priority="256">
      <formula>$AF282="Processed"</formula>
    </cfRule>
    <cfRule type="expression" dxfId="259" priority="257">
      <formula>$AF282="Complete"</formula>
    </cfRule>
  </conditionalFormatting>
  <conditionalFormatting sqref="A284:A290">
    <cfRule type="expression" dxfId="258" priority="254">
      <formula>$AF283="Processed"</formula>
    </cfRule>
    <cfRule type="expression" dxfId="257" priority="255">
      <formula>$AF283="Complete"</formula>
    </cfRule>
  </conditionalFormatting>
  <conditionalFormatting sqref="K67">
    <cfRule type="expression" dxfId="256" priority="228">
      <formula>#REF!="Processed"</formula>
    </cfRule>
    <cfRule type="expression" dxfId="255" priority="229">
      <formula>#REF!="Complete"</formula>
    </cfRule>
  </conditionalFormatting>
  <conditionalFormatting sqref="K68:K71 K75:K77 K91:K109">
    <cfRule type="expression" dxfId="254" priority="226">
      <formula>#REF!="Processed"</formula>
    </cfRule>
    <cfRule type="expression" dxfId="253" priority="227">
      <formula>#REF!="Complete"</formula>
    </cfRule>
  </conditionalFormatting>
  <conditionalFormatting sqref="A296">
    <cfRule type="expression" dxfId="252" priority="224">
      <formula>$AF295="Processed"</formula>
    </cfRule>
    <cfRule type="expression" dxfId="251" priority="225">
      <formula>$AF295="Complete"</formula>
    </cfRule>
  </conditionalFormatting>
  <conditionalFormatting sqref="A297">
    <cfRule type="expression" dxfId="250" priority="222">
      <formula>$AF296="Processed"</formula>
    </cfRule>
    <cfRule type="expression" dxfId="249" priority="223">
      <formula>$AF296="Complete"</formula>
    </cfRule>
  </conditionalFormatting>
  <conditionalFormatting sqref="A298">
    <cfRule type="expression" dxfId="248" priority="218">
      <formula>$AF297="Processed"</formula>
    </cfRule>
    <cfRule type="expression" dxfId="247" priority="219">
      <formula>$AF297="Complete"</formula>
    </cfRule>
  </conditionalFormatting>
  <conditionalFormatting sqref="A299">
    <cfRule type="expression" dxfId="246" priority="214">
      <formula>#REF!="Processed"</formula>
    </cfRule>
    <cfRule type="expression" dxfId="245" priority="215">
      <formula>#REF!="Complete"</formula>
    </cfRule>
  </conditionalFormatting>
  <conditionalFormatting sqref="A300">
    <cfRule type="expression" dxfId="244" priority="212">
      <formula>$AF299="Processed"</formula>
    </cfRule>
    <cfRule type="expression" dxfId="243" priority="213">
      <formula>$AF299="Complete"</formula>
    </cfRule>
  </conditionalFormatting>
  <conditionalFormatting sqref="L60">
    <cfRule type="expression" dxfId="242" priority="208">
      <formula>#REF!="Processed"</formula>
    </cfRule>
    <cfRule type="expression" dxfId="241" priority="209">
      <formula>#REF!="Complete"</formula>
    </cfRule>
  </conditionalFormatting>
  <conditionalFormatting sqref="K72">
    <cfRule type="expression" dxfId="240" priority="202">
      <formula>#REF!="Processed"</formula>
    </cfRule>
    <cfRule type="expression" dxfId="239" priority="203">
      <formula>#REF!="Complete"</formula>
    </cfRule>
  </conditionalFormatting>
  <conditionalFormatting sqref="A625">
    <cfRule type="expression" dxfId="238" priority="200">
      <formula>$AE624="Processed"</formula>
    </cfRule>
    <cfRule type="expression" dxfId="237" priority="201">
      <formula>$AE624="Complete"</formula>
    </cfRule>
  </conditionalFormatting>
  <conditionalFormatting sqref="A626">
    <cfRule type="expression" dxfId="236" priority="198">
      <formula>$AE625="Processed"</formula>
    </cfRule>
    <cfRule type="expression" dxfId="235" priority="199">
      <formula>$AE625="Complete"</formula>
    </cfRule>
  </conditionalFormatting>
  <conditionalFormatting sqref="K73">
    <cfRule type="expression" dxfId="234" priority="196">
      <formula>#REF!="Processed"</formula>
    </cfRule>
    <cfRule type="expression" dxfId="233" priority="197">
      <formula>#REF!="Complete"</formula>
    </cfRule>
  </conditionalFormatting>
  <conditionalFormatting sqref="A627">
    <cfRule type="expression" dxfId="232" priority="192">
      <formula>$AE626="Processed"</formula>
    </cfRule>
    <cfRule type="expression" dxfId="231" priority="193">
      <formula>$AE626="Complete"</formula>
    </cfRule>
  </conditionalFormatting>
  <conditionalFormatting sqref="D627">
    <cfRule type="expression" dxfId="230" priority="188">
      <formula>$AE626="Processed"</formula>
    </cfRule>
    <cfRule type="expression" dxfId="229" priority="189">
      <formula>$AE626="Complete"</formula>
    </cfRule>
  </conditionalFormatting>
  <conditionalFormatting sqref="A632:A634">
    <cfRule type="expression" dxfId="228" priority="186">
      <formula>$AE631="Processed"</formula>
    </cfRule>
    <cfRule type="expression" dxfId="227" priority="187">
      <formula>$AE631="Complete"</formula>
    </cfRule>
  </conditionalFormatting>
  <conditionalFormatting sqref="A523">
    <cfRule type="expression" dxfId="226" priority="178">
      <formula>$AE522="Processed"</formula>
    </cfRule>
    <cfRule type="expression" dxfId="225" priority="179">
      <formula>$AE522="Complete"</formula>
    </cfRule>
  </conditionalFormatting>
  <conditionalFormatting sqref="L59">
    <cfRule type="expression" dxfId="224" priority="176">
      <formula>#REF!="Processed"</formula>
    </cfRule>
    <cfRule type="expression" dxfId="223" priority="177">
      <formula>#REF!="Complete"</formula>
    </cfRule>
  </conditionalFormatting>
  <conditionalFormatting sqref="A524">
    <cfRule type="expression" dxfId="222" priority="174">
      <formula>$AE523="Processed"</formula>
    </cfRule>
    <cfRule type="expression" dxfId="221" priority="175">
      <formula>$AE523="Complete"</formula>
    </cfRule>
  </conditionalFormatting>
  <conditionalFormatting sqref="A641">
    <cfRule type="expression" dxfId="220" priority="168">
      <formula>$AE640="Processed"</formula>
    </cfRule>
    <cfRule type="expression" dxfId="219" priority="169">
      <formula>$AE640="Complete"</formula>
    </cfRule>
  </conditionalFormatting>
  <conditionalFormatting sqref="A527">
    <cfRule type="expression" dxfId="218" priority="162">
      <formula>#REF!="Processed"</formula>
    </cfRule>
    <cfRule type="expression" dxfId="217" priority="163">
      <formula>#REF!="Complete"</formula>
    </cfRule>
  </conditionalFormatting>
  <conditionalFormatting sqref="K83:K84">
    <cfRule type="expression" dxfId="216" priority="156">
      <formula>#REF!="Processed"</formula>
    </cfRule>
    <cfRule type="expression" dxfId="215" priority="157">
      <formula>#REF!="Complete"</formula>
    </cfRule>
  </conditionalFormatting>
  <conditionalFormatting sqref="K85">
    <cfRule type="expression" dxfId="214" priority="154">
      <formula>#REF!="Processed"</formula>
    </cfRule>
    <cfRule type="expression" dxfId="213" priority="155">
      <formula>#REF!="Complete"</formula>
    </cfRule>
  </conditionalFormatting>
  <conditionalFormatting sqref="A530:A532 A535:A537 A672:A673 C581:C582 A581:A582">
    <cfRule type="expression" dxfId="212" priority="345">
      <formula>$AE528="Processed"</formula>
    </cfRule>
    <cfRule type="expression" dxfId="211" priority="346">
      <formula>$AE528="Complete"</formula>
    </cfRule>
  </conditionalFormatting>
  <conditionalFormatting sqref="F578:F582">
    <cfRule type="expression" dxfId="210" priority="152">
      <formula>$AF578="Processed"</formula>
    </cfRule>
    <cfRule type="expression" dxfId="209" priority="153">
      <formula>$AF578="Complete"</formula>
    </cfRule>
  </conditionalFormatting>
  <conditionalFormatting sqref="C529 F529 A529">
    <cfRule type="expression" dxfId="208" priority="349">
      <formula>$AE642="Processed"</formula>
    </cfRule>
    <cfRule type="expression" dxfId="207" priority="350">
      <formula>$AE642="Complete"</formula>
    </cfRule>
  </conditionalFormatting>
  <conditionalFormatting sqref="K86:L86">
    <cfRule type="expression" dxfId="206" priority="148">
      <formula>#REF!="Processed"</formula>
    </cfRule>
    <cfRule type="expression" dxfId="205" priority="149">
      <formula>#REF!="Complete"</formula>
    </cfRule>
  </conditionalFormatting>
  <conditionalFormatting sqref="F493 C493 A493">
    <cfRule type="expression" dxfId="204" priority="353">
      <formula>#REF!="Processed"</formula>
    </cfRule>
    <cfRule type="expression" dxfId="203" priority="354">
      <formula>#REF!="Complete"</formula>
    </cfRule>
  </conditionalFormatting>
  <conditionalFormatting sqref="K87">
    <cfRule type="expression" dxfId="202" priority="144">
      <formula>#REF!="Processed"</formula>
    </cfRule>
    <cfRule type="expression" dxfId="201" priority="145">
      <formula>#REF!="Complete"</formula>
    </cfRule>
  </conditionalFormatting>
  <conditionalFormatting sqref="F568">
    <cfRule type="expression" dxfId="200" priority="355">
      <formula>#REF!="Processed"</formula>
    </cfRule>
    <cfRule type="expression" dxfId="199" priority="356">
      <formula>#REF!="Complete"</formula>
    </cfRule>
  </conditionalFormatting>
  <conditionalFormatting sqref="L73">
    <cfRule type="expression" dxfId="198" priority="142">
      <formula>#REF!="Processed"</formula>
    </cfRule>
    <cfRule type="expression" dxfId="197" priority="143">
      <formula>#REF!="Complete"</formula>
    </cfRule>
  </conditionalFormatting>
  <conditionalFormatting sqref="D515 A515">
    <cfRule type="expression" dxfId="196" priority="359">
      <formula>#REF!="Processed"</formula>
    </cfRule>
    <cfRule type="expression" dxfId="195" priority="360">
      <formula>#REF!="Complete"</formula>
    </cfRule>
  </conditionalFormatting>
  <conditionalFormatting sqref="K88:L88">
    <cfRule type="expression" dxfId="194" priority="140">
      <formula>#REF!="Processed"</formula>
    </cfRule>
    <cfRule type="expression" dxfId="193" priority="141">
      <formula>#REF!="Complete"</formula>
    </cfRule>
  </conditionalFormatting>
  <conditionalFormatting sqref="L70">
    <cfRule type="expression" dxfId="192" priority="134">
      <formula>#REF!="Processed"</formula>
    </cfRule>
    <cfRule type="expression" dxfId="191" priority="135">
      <formula>#REF!="Complete"</formula>
    </cfRule>
  </conditionalFormatting>
  <conditionalFormatting sqref="K89">
    <cfRule type="expression" dxfId="190" priority="132">
      <formula>#REF!="Processed"</formula>
    </cfRule>
    <cfRule type="expression" dxfId="189" priority="133">
      <formula>#REF!="Complete"</formula>
    </cfRule>
  </conditionalFormatting>
  <conditionalFormatting sqref="K90">
    <cfRule type="expression" dxfId="188" priority="130">
      <formula>#REF!="Processed"</formula>
    </cfRule>
    <cfRule type="expression" dxfId="187" priority="131">
      <formula>#REF!="Complete"</formula>
    </cfRule>
  </conditionalFormatting>
  <conditionalFormatting sqref="A628 C628 F628 C635 F635 A635">
    <cfRule type="expression" dxfId="186" priority="361">
      <formula>#REF!="Processed"</formula>
    </cfRule>
    <cfRule type="expression" dxfId="185" priority="362">
      <formula>#REF!="Complete"</formula>
    </cfRule>
  </conditionalFormatting>
  <conditionalFormatting sqref="F553">
    <cfRule type="expression" dxfId="184" priority="365">
      <formula>#REF!="Processed"</formula>
    </cfRule>
    <cfRule type="expression" dxfId="183" priority="366">
      <formula>#REF!="Complete"</formula>
    </cfRule>
  </conditionalFormatting>
  <conditionalFormatting sqref="F559">
    <cfRule type="expression" dxfId="182" priority="369">
      <formula>#REF!="Processed"</formula>
    </cfRule>
    <cfRule type="expression" dxfId="181" priority="370">
      <formula>#REF!="Complete"</formula>
    </cfRule>
  </conditionalFormatting>
  <conditionalFormatting sqref="C645 F645 A674:A675 C648:C649">
    <cfRule type="expression" dxfId="180" priority="373">
      <formula>$AE642="Processed"</formula>
    </cfRule>
    <cfRule type="expression" dxfId="179" priority="374">
      <formula>$AE642="Complete"</formula>
    </cfRule>
  </conditionalFormatting>
  <conditionalFormatting sqref="L68">
    <cfRule type="expression" dxfId="178" priority="120">
      <formula>#REF!="Processed"</formula>
    </cfRule>
    <cfRule type="expression" dxfId="177" priority="121">
      <formula>#REF!="Complete"</formula>
    </cfRule>
  </conditionalFormatting>
  <conditionalFormatting sqref="L76">
    <cfRule type="expression" dxfId="176" priority="118">
      <formula>#REF!="Processed"</formula>
    </cfRule>
    <cfRule type="expression" dxfId="175" priority="119">
      <formula>#REF!="Complete"</formula>
    </cfRule>
  </conditionalFormatting>
  <conditionalFormatting sqref="A620 C620 F620">
    <cfRule type="expression" dxfId="174" priority="375">
      <formula>#REF!="Processed"</formula>
    </cfRule>
    <cfRule type="expression" dxfId="173" priority="376">
      <formula>#REF!="Complete"</formula>
    </cfRule>
  </conditionalFormatting>
  <conditionalFormatting sqref="A619 F619 C619">
    <cfRule type="expression" dxfId="172" priority="379">
      <formula>#REF!="Processed"</formula>
    </cfRule>
    <cfRule type="expression" dxfId="171" priority="380">
      <formula>#REF!="Complete"</formula>
    </cfRule>
  </conditionalFormatting>
  <conditionalFormatting sqref="L77">
    <cfRule type="expression" dxfId="170" priority="116">
      <formula>#REF!="Processed"</formula>
    </cfRule>
    <cfRule type="expression" dxfId="169" priority="117">
      <formula>#REF!="Complete"</formula>
    </cfRule>
  </conditionalFormatting>
  <conditionalFormatting sqref="L84">
    <cfRule type="expression" dxfId="168" priority="114">
      <formula>#REF!="Processed"</formula>
    </cfRule>
    <cfRule type="expression" dxfId="167" priority="115">
      <formula>#REF!="Complete"</formula>
    </cfRule>
  </conditionalFormatting>
  <conditionalFormatting sqref="C530:C531 F530:F531 A530:A531">
    <cfRule type="expression" dxfId="166" priority="389">
      <formula>$AE644="Processed"</formula>
    </cfRule>
    <cfRule type="expression" dxfId="165" priority="390">
      <formula>$AE644="Complete"</formula>
    </cfRule>
  </conditionalFormatting>
  <conditionalFormatting sqref="C576 A576 F576">
    <cfRule type="expression" dxfId="164" priority="393">
      <formula>#REF!="Processed"</formula>
    </cfRule>
    <cfRule type="expression" dxfId="163" priority="394">
      <formula>#REF!="Complete"</formula>
    </cfRule>
  </conditionalFormatting>
  <conditionalFormatting sqref="A295 A230 A281">
    <cfRule type="expression" dxfId="162" priority="397">
      <formula>#REF!="Processed"</formula>
    </cfRule>
    <cfRule type="expression" dxfId="161" priority="398">
      <formula>#REF!="Complete"</formula>
    </cfRule>
  </conditionalFormatting>
  <conditionalFormatting sqref="A529">
    <cfRule type="expression" dxfId="160" priority="399">
      <formula>#REF!="Processed"</formula>
    </cfRule>
    <cfRule type="expression" dxfId="159" priority="400">
      <formula>#REF!="Complete"</formula>
    </cfRule>
  </conditionalFormatting>
  <conditionalFormatting sqref="L95">
    <cfRule type="expression" dxfId="158" priority="112">
      <formula>#REF!="Processed"</formula>
    </cfRule>
    <cfRule type="expression" dxfId="157" priority="113">
      <formula>#REF!="Complete"</formula>
    </cfRule>
  </conditionalFormatting>
  <conditionalFormatting sqref="C575 A575 F575">
    <cfRule type="expression" dxfId="156" priority="403">
      <formula>#REF!="Processed"</formula>
    </cfRule>
    <cfRule type="expression" dxfId="155" priority="404">
      <formula>#REF!="Complete"</formula>
    </cfRule>
  </conditionalFormatting>
  <conditionalFormatting sqref="F532 A532 C532 F534:F536">
    <cfRule type="expression" dxfId="154" priority="415">
      <formula>$AE752="Processed"</formula>
    </cfRule>
    <cfRule type="expression" dxfId="153" priority="416">
      <formula>$AE752="Complete"</formula>
    </cfRule>
  </conditionalFormatting>
  <conditionalFormatting sqref="C533 F533 A533:A537">
    <cfRule type="expression" dxfId="152" priority="423">
      <formula>$AE754="Processed"</formula>
    </cfRule>
    <cfRule type="expression" dxfId="151" priority="424">
      <formula>$AE754="Complete"</formula>
    </cfRule>
  </conditionalFormatting>
  <conditionalFormatting sqref="C534:C536">
    <cfRule type="expression" dxfId="150" priority="427">
      <formula>$AE754="Processed"</formula>
    </cfRule>
    <cfRule type="expression" dxfId="149" priority="428">
      <formula>$AE754="Complete"</formula>
    </cfRule>
  </conditionalFormatting>
  <conditionalFormatting sqref="F648">
    <cfRule type="expression" dxfId="148" priority="110">
      <formula>$AE645="Processed"</formula>
    </cfRule>
    <cfRule type="expression" dxfId="147" priority="111">
      <formula>$AE645="Complete"</formula>
    </cfRule>
  </conditionalFormatting>
  <conditionalFormatting sqref="A534">
    <cfRule type="expression" dxfId="146" priority="435">
      <formula>#REF!="Processed"</formula>
    </cfRule>
    <cfRule type="expression" dxfId="145" priority="436">
      <formula>#REF!="Complete"</formula>
    </cfRule>
  </conditionalFormatting>
  <conditionalFormatting sqref="A650">
    <cfRule type="expression" dxfId="144" priority="106">
      <formula>$AE649="Processed"</formula>
    </cfRule>
    <cfRule type="expression" dxfId="143" priority="107">
      <formula>$AE649="Complete"</formula>
    </cfRule>
  </conditionalFormatting>
  <conditionalFormatting sqref="A525">
    <cfRule type="expression" dxfId="142" priority="445">
      <formula>#REF!="Processed"</formula>
    </cfRule>
    <cfRule type="expression" dxfId="141" priority="446">
      <formula>#REF!="Complete"</formula>
    </cfRule>
  </conditionalFormatting>
  <conditionalFormatting sqref="L69">
    <cfRule type="expression" dxfId="140" priority="96">
      <formula>#REF!="Processed"</formula>
    </cfRule>
    <cfRule type="expression" dxfId="139" priority="97">
      <formula>#REF!="Complete"</formula>
    </cfRule>
  </conditionalFormatting>
  <conditionalFormatting sqref="D657 C651:C663">
    <cfRule type="expression" dxfId="138" priority="92">
      <formula>$AE646="Processed"</formula>
    </cfRule>
    <cfRule type="expression" dxfId="137" priority="93">
      <formula>$AE646="Complete"</formula>
    </cfRule>
  </conditionalFormatting>
  <conditionalFormatting sqref="C669:C671 A708">
    <cfRule type="expression" dxfId="136" priority="467">
      <formula>$AE658="Processed"</formula>
    </cfRule>
    <cfRule type="expression" dxfId="135" priority="468">
      <formula>$AE658="Complete"</formula>
    </cfRule>
  </conditionalFormatting>
  <conditionalFormatting sqref="C668 A683 A687:A689 A692:A693 A702 A704">
    <cfRule type="expression" dxfId="134" priority="491">
      <formula>$AE658="Processed"</formula>
    </cfRule>
    <cfRule type="expression" dxfId="133" priority="492">
      <formula>$AE658="Complete"</formula>
    </cfRule>
  </conditionalFormatting>
  <conditionalFormatting sqref="C665">
    <cfRule type="expression" dxfId="132" priority="499">
      <formula>$AE658="Processed"</formula>
    </cfRule>
    <cfRule type="expression" dxfId="131" priority="500">
      <formula>$AE658="Complete"</formula>
    </cfRule>
  </conditionalFormatting>
  <conditionalFormatting sqref="C667 A682 A705:A707">
    <cfRule type="expression" dxfId="130" priority="517">
      <formula>$AE658="Processed"</formula>
    </cfRule>
    <cfRule type="expression" dxfId="129" priority="518">
      <formula>$AE658="Complete"</formula>
    </cfRule>
  </conditionalFormatting>
  <conditionalFormatting sqref="C664">
    <cfRule type="expression" dxfId="128" priority="525">
      <formula>$AE658="Processed"</formula>
    </cfRule>
    <cfRule type="expression" dxfId="127" priority="526">
      <formula>$AE658="Complete"</formula>
    </cfRule>
  </conditionalFormatting>
  <conditionalFormatting sqref="C666 A680:A681">
    <cfRule type="expression" dxfId="126" priority="543">
      <formula>$AE658="Processed"</formula>
    </cfRule>
    <cfRule type="expression" dxfId="125" priority="544">
      <formula>$AE658="Complete"</formula>
    </cfRule>
  </conditionalFormatting>
  <conditionalFormatting sqref="A664">
    <cfRule type="expression" dxfId="124" priority="90">
      <formula>$AE663="Processed"</formula>
    </cfRule>
    <cfRule type="expression" dxfId="123" priority="91">
      <formula>$AE663="Complete"</formula>
    </cfRule>
  </conditionalFormatting>
  <conditionalFormatting sqref="A665">
    <cfRule type="expression" dxfId="122" priority="88">
      <formula>$AE664="Processed"</formula>
    </cfRule>
    <cfRule type="expression" dxfId="121" priority="89">
      <formula>$AE664="Complete"</formula>
    </cfRule>
  </conditionalFormatting>
  <conditionalFormatting sqref="A666">
    <cfRule type="expression" dxfId="120" priority="86">
      <formula>$AE665="Processed"</formula>
    </cfRule>
    <cfRule type="expression" dxfId="119" priority="87">
      <formula>$AE665="Complete"</formula>
    </cfRule>
  </conditionalFormatting>
  <conditionalFormatting sqref="A667">
    <cfRule type="expression" dxfId="118" priority="84">
      <formula>$AE666="Processed"</formula>
    </cfRule>
    <cfRule type="expression" dxfId="117" priority="85">
      <formula>$AE666="Complete"</formula>
    </cfRule>
  </conditionalFormatting>
  <conditionalFormatting sqref="A668">
    <cfRule type="expression" dxfId="116" priority="82">
      <formula>$AE667="Processed"</formula>
    </cfRule>
    <cfRule type="expression" dxfId="115" priority="83">
      <formula>$AE667="Complete"</formula>
    </cfRule>
  </conditionalFormatting>
  <conditionalFormatting sqref="C672:C673">
    <cfRule type="expression" dxfId="114" priority="561">
      <formula>$AE659="Processed"</formula>
    </cfRule>
    <cfRule type="expression" dxfId="113" priority="562">
      <formula>$AE659="Complete"</formula>
    </cfRule>
  </conditionalFormatting>
  <conditionalFormatting sqref="D660">
    <cfRule type="expression" dxfId="112" priority="76">
      <formula>$AE655="Processed"</formula>
    </cfRule>
    <cfRule type="expression" dxfId="111" priority="77">
      <formula>$AE655="Complete"</formula>
    </cfRule>
  </conditionalFormatting>
  <conditionalFormatting sqref="L97">
    <cfRule type="expression" dxfId="110" priority="74">
      <formula>#REF!="Processed"</formula>
    </cfRule>
    <cfRule type="expression" dxfId="109" priority="75">
      <formula>#REF!="Complete"</formula>
    </cfRule>
  </conditionalFormatting>
  <conditionalFormatting sqref="C685:C687">
    <cfRule type="expression" dxfId="108" priority="579">
      <formula>$AE660="Processed"</formula>
    </cfRule>
    <cfRule type="expression" dxfId="107" priority="580">
      <formula>$AE660="Complete"</formula>
    </cfRule>
  </conditionalFormatting>
  <conditionalFormatting sqref="A685">
    <cfRule type="expression" dxfId="106" priority="585">
      <formula>$AE671="Processed"</formula>
    </cfRule>
    <cfRule type="expression" dxfId="105" priority="586">
      <formula>$AE671="Complete"</formula>
    </cfRule>
  </conditionalFormatting>
  <conditionalFormatting sqref="C674:C675">
    <cfRule type="expression" dxfId="104" priority="603">
      <formula>$AE660="Processed"</formula>
    </cfRule>
    <cfRule type="expression" dxfId="103" priority="604">
      <formula>$AE660="Complete"</formula>
    </cfRule>
  </conditionalFormatting>
  <conditionalFormatting sqref="A684">
    <cfRule type="expression" dxfId="102" priority="607">
      <formula>$AE672="Processed"</formula>
    </cfRule>
    <cfRule type="expression" dxfId="101" priority="608">
      <formula>$AE672="Complete"</formula>
    </cfRule>
  </conditionalFormatting>
  <conditionalFormatting sqref="C684">
    <cfRule type="expression" dxfId="100" priority="625">
      <formula>$AE661="Processed"</formula>
    </cfRule>
    <cfRule type="expression" dxfId="99" priority="626">
      <formula>$AE661="Complete"</formula>
    </cfRule>
  </conditionalFormatting>
  <conditionalFormatting sqref="C680:C681 A714:A734 A745:A748">
    <cfRule type="expression" dxfId="98" priority="647">
      <formula>$AE661="Processed"</formula>
    </cfRule>
    <cfRule type="expression" dxfId="97" priority="648">
      <formula>$AE661="Complete"</formula>
    </cfRule>
  </conditionalFormatting>
  <conditionalFormatting sqref="A679">
    <cfRule type="expression" dxfId="96" priority="651">
      <formula>$AE672="Processed"</formula>
    </cfRule>
    <cfRule type="expression" dxfId="95" priority="652">
      <formula>$AE672="Complete"</formula>
    </cfRule>
  </conditionalFormatting>
  <conditionalFormatting sqref="C679">
    <cfRule type="expression" dxfId="94" priority="669">
      <formula>$AE661="Processed"</formula>
    </cfRule>
    <cfRule type="expression" dxfId="93" priority="670">
      <formula>$AE661="Complete"</formula>
    </cfRule>
  </conditionalFormatting>
  <conditionalFormatting sqref="A678">
    <cfRule type="expression" dxfId="92" priority="673">
      <formula>$AE672="Processed"</formula>
    </cfRule>
    <cfRule type="expression" dxfId="91" priority="674">
      <formula>$AE672="Complete"</formula>
    </cfRule>
  </conditionalFormatting>
  <conditionalFormatting sqref="C678">
    <cfRule type="expression" dxfId="90" priority="691">
      <formula>$AE661="Processed"</formula>
    </cfRule>
    <cfRule type="expression" dxfId="89" priority="692">
      <formula>$AE661="Complete"</formula>
    </cfRule>
  </conditionalFormatting>
  <conditionalFormatting sqref="A677">
    <cfRule type="expression" dxfId="88" priority="695">
      <formula>$AE672="Processed"</formula>
    </cfRule>
    <cfRule type="expression" dxfId="87" priority="696">
      <formula>$AE672="Complete"</formula>
    </cfRule>
  </conditionalFormatting>
  <conditionalFormatting sqref="C677">
    <cfRule type="expression" dxfId="86" priority="713">
      <formula>$AE661="Processed"</formula>
    </cfRule>
    <cfRule type="expression" dxfId="85" priority="714">
      <formula>$AE661="Complete"</formula>
    </cfRule>
  </conditionalFormatting>
  <conditionalFormatting sqref="A676">
    <cfRule type="expression" dxfId="84" priority="717">
      <formula>$AE672="Processed"</formula>
    </cfRule>
    <cfRule type="expression" dxfId="83" priority="718">
      <formula>$AE672="Complete"</formula>
    </cfRule>
  </conditionalFormatting>
  <conditionalFormatting sqref="C676">
    <cfRule type="expression" dxfId="82" priority="735">
      <formula>$AE661="Processed"</formula>
    </cfRule>
    <cfRule type="expression" dxfId="81" priority="736">
      <formula>$AE661="Complete"</formula>
    </cfRule>
  </conditionalFormatting>
  <conditionalFormatting sqref="C683">
    <cfRule type="expression" dxfId="80" priority="757">
      <formula>$AE662="Processed"</formula>
    </cfRule>
    <cfRule type="expression" dxfId="79" priority="758">
      <formula>$AE662="Complete"</formula>
    </cfRule>
  </conditionalFormatting>
  <conditionalFormatting sqref="C682">
    <cfRule type="expression" dxfId="78" priority="781">
      <formula>$AE662="Processed"</formula>
    </cfRule>
    <cfRule type="expression" dxfId="77" priority="782">
      <formula>$AE662="Complete"</formula>
    </cfRule>
  </conditionalFormatting>
  <conditionalFormatting sqref="A686">
    <cfRule type="expression" dxfId="76" priority="72">
      <formula>$AE676="Processed"</formula>
    </cfRule>
    <cfRule type="expression" dxfId="75" priority="73">
      <formula>$AE676="Complete"</formula>
    </cfRule>
  </conditionalFormatting>
  <conditionalFormatting sqref="C688:C704">
    <cfRule type="expression" dxfId="74" priority="66">
      <formula>$AG688="Processed"</formula>
    </cfRule>
    <cfRule type="expression" dxfId="73" priority="67">
      <formula>$AG688="Complete"</formula>
    </cfRule>
  </conditionalFormatting>
  <conditionalFormatting sqref="C688:C704">
    <cfRule type="duplicateValues" dxfId="72" priority="65"/>
  </conditionalFormatting>
  <conditionalFormatting sqref="A690">
    <cfRule type="expression" dxfId="71" priority="59">
      <formula>$AE680="Processed"</formula>
    </cfRule>
    <cfRule type="expression" dxfId="70" priority="60">
      <formula>$AE680="Complete"</formula>
    </cfRule>
  </conditionalFormatting>
  <conditionalFormatting sqref="A691">
    <cfRule type="expression" dxfId="69" priority="57">
      <formula>$AE681="Processed"</formula>
    </cfRule>
    <cfRule type="expression" dxfId="68" priority="58">
      <formula>$AE681="Complete"</formula>
    </cfRule>
  </conditionalFormatting>
  <conditionalFormatting sqref="A694">
    <cfRule type="expression" dxfId="67" priority="53">
      <formula>$AE684="Processed"</formula>
    </cfRule>
    <cfRule type="expression" dxfId="66" priority="54">
      <formula>$AE684="Complete"</formula>
    </cfRule>
  </conditionalFormatting>
  <conditionalFormatting sqref="A695">
    <cfRule type="expression" dxfId="65" priority="51">
      <formula>$AE685="Processed"</formula>
    </cfRule>
    <cfRule type="expression" dxfId="64" priority="52">
      <formula>$AE685="Complete"</formula>
    </cfRule>
  </conditionalFormatting>
  <conditionalFormatting sqref="A696">
    <cfRule type="expression" dxfId="63" priority="49">
      <formula>$AE686="Processed"</formula>
    </cfRule>
    <cfRule type="expression" dxfId="62" priority="50">
      <formula>$AE686="Complete"</formula>
    </cfRule>
  </conditionalFormatting>
  <conditionalFormatting sqref="A697">
    <cfRule type="expression" dxfId="61" priority="47">
      <formula>$AE687="Processed"</formula>
    </cfRule>
    <cfRule type="expression" dxfId="60" priority="48">
      <formula>$AE687="Complete"</formula>
    </cfRule>
  </conditionalFormatting>
  <conditionalFormatting sqref="A698">
    <cfRule type="expression" dxfId="59" priority="45">
      <formula>$AE688="Processed"</formula>
    </cfRule>
    <cfRule type="expression" dxfId="58" priority="46">
      <formula>$AE688="Complete"</formula>
    </cfRule>
  </conditionalFormatting>
  <conditionalFormatting sqref="A699">
    <cfRule type="expression" dxfId="57" priority="43">
      <formula>$AE689="Processed"</formula>
    </cfRule>
    <cfRule type="expression" dxfId="56" priority="44">
      <formula>$AE689="Complete"</formula>
    </cfRule>
  </conditionalFormatting>
  <conditionalFormatting sqref="A700">
    <cfRule type="expression" dxfId="55" priority="41">
      <formula>$AE690="Processed"</formula>
    </cfRule>
    <cfRule type="expression" dxfId="54" priority="42">
      <formula>$AE690="Complete"</formula>
    </cfRule>
  </conditionalFormatting>
  <conditionalFormatting sqref="A701">
    <cfRule type="expression" dxfId="53" priority="39">
      <formula>$AE691="Processed"</formula>
    </cfRule>
    <cfRule type="expression" dxfId="52" priority="40">
      <formula>$AE691="Complete"</formula>
    </cfRule>
  </conditionalFormatting>
  <conditionalFormatting sqref="A703">
    <cfRule type="expression" dxfId="51" priority="35">
      <formula>$AE693="Processed"</formula>
    </cfRule>
    <cfRule type="expression" dxfId="50" priority="36">
      <formula>$AE693="Complete"</formula>
    </cfRule>
  </conditionalFormatting>
  <conditionalFormatting sqref="L102">
    <cfRule type="expression" dxfId="49" priority="31">
      <formula>#REF!="Processed"</formula>
    </cfRule>
    <cfRule type="expression" dxfId="48" priority="32">
      <formula>#REF!="Complete"</formula>
    </cfRule>
  </conditionalFormatting>
  <conditionalFormatting sqref="A713">
    <cfRule type="expression" dxfId="47" priority="829">
      <formula>$AE695="Processed"</formula>
    </cfRule>
    <cfRule type="expression" dxfId="46" priority="830">
      <formula>$AE695="Complete"</formula>
    </cfRule>
  </conditionalFormatting>
  <conditionalFormatting sqref="A711:A712">
    <cfRule type="expression" dxfId="45" priority="851">
      <formula>$AE696="Processed"</formula>
    </cfRule>
    <cfRule type="expression" dxfId="44" priority="852">
      <formula>$AE696="Complete"</formula>
    </cfRule>
  </conditionalFormatting>
  <conditionalFormatting sqref="A709:A710">
    <cfRule type="expression" dxfId="43" priority="857">
      <formula>$AE696="Processed"</formula>
    </cfRule>
    <cfRule type="expression" dxfId="42" priority="858">
      <formula>$AE696="Complete"</formula>
    </cfRule>
  </conditionalFormatting>
  <conditionalFormatting sqref="C580 A580">
    <cfRule type="expression" dxfId="41" priority="863">
      <formula>#REF!="Processed"</formula>
    </cfRule>
    <cfRule type="expression" dxfId="40" priority="864">
      <formula>#REF!="Complete"</formula>
    </cfRule>
  </conditionalFormatting>
  <conditionalFormatting sqref="D519 A519">
    <cfRule type="expression" dxfId="39" priority="867">
      <formula>#REF!="Processed"</formula>
    </cfRule>
    <cfRule type="expression" dxfId="38" priority="868">
      <formula>#REF!="Complete"</formula>
    </cfRule>
  </conditionalFormatting>
  <conditionalFormatting sqref="A522">
    <cfRule type="expression" dxfId="37" priority="869">
      <formula>#REF!="Processed"</formula>
    </cfRule>
    <cfRule type="expression" dxfId="36" priority="870">
      <formula>#REF!="Complete"</formula>
    </cfRule>
  </conditionalFormatting>
  <conditionalFormatting sqref="A735:A744">
    <cfRule type="expression" dxfId="35" priority="27">
      <formula>$AE716="Processed"</formula>
    </cfRule>
    <cfRule type="expression" dxfId="34" priority="28">
      <formula>$AE716="Complete"</formula>
    </cfRule>
  </conditionalFormatting>
  <conditionalFormatting sqref="L92">
    <cfRule type="expression" dxfId="33" priority="23">
      <formula>#REF!="Processed"</formula>
    </cfRule>
    <cfRule type="expression" dxfId="32" priority="24">
      <formula>#REF!="Complete"</formula>
    </cfRule>
  </conditionalFormatting>
  <conditionalFormatting sqref="L96">
    <cfRule type="expression" dxfId="31" priority="21">
      <formula>#REF!="Processed"</formula>
    </cfRule>
    <cfRule type="expression" dxfId="30" priority="22">
      <formula>#REF!="Complete"</formula>
    </cfRule>
  </conditionalFormatting>
  <conditionalFormatting sqref="D512 A512">
    <cfRule type="expression" dxfId="29" priority="873">
      <formula>#REF!="Processed"</formula>
    </cfRule>
    <cfRule type="expression" dxfId="28" priority="874">
      <formula>#REF!="Complete"</formula>
    </cfRule>
  </conditionalFormatting>
  <conditionalFormatting sqref="C650">
    <cfRule type="expression" dxfId="27" priority="893">
      <formula>#REF!="Processed"</formula>
    </cfRule>
    <cfRule type="expression" dxfId="26" priority="894">
      <formula>#REF!="Complete"</formula>
    </cfRule>
  </conditionalFormatting>
  <conditionalFormatting sqref="L85">
    <cfRule type="expression" dxfId="25" priority="19">
      <formula>#REF!="Processed"</formula>
    </cfRule>
    <cfRule type="expression" dxfId="24" priority="20">
      <formula>#REF!="Complete"</formula>
    </cfRule>
  </conditionalFormatting>
  <conditionalFormatting sqref="L103">
    <cfRule type="expression" dxfId="23" priority="17">
      <formula>#REF!="Processed"</formula>
    </cfRule>
    <cfRule type="expression" dxfId="22" priority="18">
      <formula>#REF!="Complete"</formula>
    </cfRule>
  </conditionalFormatting>
  <conditionalFormatting sqref="L83">
    <cfRule type="expression" dxfId="21" priority="15">
      <formula>#REF!="Processed"</formula>
    </cfRule>
    <cfRule type="expression" dxfId="20" priority="16">
      <formula>#REF!="Complete"</formula>
    </cfRule>
  </conditionalFormatting>
  <conditionalFormatting sqref="L100">
    <cfRule type="expression" dxfId="19" priority="13">
      <formula>#REF!="Processed"</formula>
    </cfRule>
    <cfRule type="expression" dxfId="18" priority="14">
      <formula>#REF!="Complete"</formula>
    </cfRule>
  </conditionalFormatting>
  <conditionalFormatting sqref="L94">
    <cfRule type="expression" dxfId="17" priority="11">
      <formula>#REF!="Processed"</formula>
    </cfRule>
    <cfRule type="expression" dxfId="16" priority="12">
      <formula>#REF!="Complete"</formula>
    </cfRule>
  </conditionalFormatting>
  <conditionalFormatting sqref="L109">
    <cfRule type="expression" dxfId="15" priority="9">
      <formula>#REF!="Processed"</formula>
    </cfRule>
    <cfRule type="expression" dxfId="14" priority="10">
      <formula>#REF!="Complete"</formula>
    </cfRule>
  </conditionalFormatting>
  <conditionalFormatting sqref="L108">
    <cfRule type="expression" dxfId="13" priority="7">
      <formula>#REF!="Processed"</formula>
    </cfRule>
    <cfRule type="expression" dxfId="12" priority="8">
      <formula>#REF!="Complete"</formula>
    </cfRule>
  </conditionalFormatting>
  <conditionalFormatting sqref="L105">
    <cfRule type="expression" dxfId="11" priority="5">
      <formula>#REF!="Processed"</formula>
    </cfRule>
    <cfRule type="expression" dxfId="10" priority="6">
      <formula>#REF!="Complete"</formula>
    </cfRule>
  </conditionalFormatting>
  <conditionalFormatting sqref="F569">
    <cfRule type="expression" dxfId="9" priority="895">
      <formula>#REF!="Processed"</formula>
    </cfRule>
    <cfRule type="expression" dxfId="8" priority="896">
      <formula>#REF!="Complete"</formula>
    </cfRule>
  </conditionalFormatting>
  <conditionalFormatting sqref="L89:L90">
    <cfRule type="expression" dxfId="7" priority="3">
      <formula>#REF!="Processed"</formula>
    </cfRule>
    <cfRule type="expression" dxfId="6" priority="4">
      <formula>#REF!="Complete"</formula>
    </cfRule>
  </conditionalFormatting>
  <conditionalFormatting sqref="A533">
    <cfRule type="expression" dxfId="5" priority="897">
      <formula>#REF!="Processed"</formula>
    </cfRule>
    <cfRule type="expression" dxfId="4" priority="898">
      <formula>#REF!="Complete"</formula>
    </cfRule>
  </conditionalFormatting>
  <conditionalFormatting sqref="L99">
    <cfRule type="expression" dxfId="3" priority="1">
      <formula>#REF!="Processed"</formula>
    </cfRule>
    <cfRule type="expression" dxfId="2" priority="2">
      <formula>#REF!="Complete"</formula>
    </cfRule>
  </conditionalFormatting>
  <conditionalFormatting sqref="F537 C537">
    <cfRule type="expression" dxfId="1" priority="899">
      <formula>$AE756="Processed"</formula>
    </cfRule>
    <cfRule type="expression" dxfId="0" priority="900">
      <formula>$AE756="Complete"</formula>
    </cfRule>
  </conditionalFormatting>
  <pageMargins left="0.70866141732283472" right="0.70866141732283472" top="0.74803149606299213" bottom="0.74803149606299213" header="0.31496062992125984" footer="0.31496062992125984"/>
  <pageSetup paperSize="9" scale="56" fitToHeight="0" orientation="landscape" r:id="rId1"/>
  <headerFooter>
    <oddFooter>&amp;ROP I List of Operations - Page &amp;P of &amp;N</oddFooter>
  </headerFooter>
  <ignoredErrors>
    <ignoredError sqref="I38:I39 I176:I178 I40 I175 I41:I42 I171:I173 I165 I174 I150:I153 I144 I154:I158 I112:I113 I114:I133 I159:I164 I145:I149 J169 I134:I135 I166:I170 I136:I143"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J4" sqref="J4"/>
    </sheetView>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5D88701575C564B81409EB181D117D9" ma:contentTypeVersion="18" ma:contentTypeDescription="Create a new document." ma:contentTypeScope="" ma:versionID="ce5e67c492f72efb573de8dbb5723e5f">
  <xsd:schema xmlns:xsd="http://www.w3.org/2001/XMLSchema" xmlns:xs="http://www.w3.org/2001/XMLSchema" xmlns:p="http://schemas.microsoft.com/office/2006/metadata/properties" xmlns:ns2="ca56566f-9090-49b4-ac56-7e0e9cbe2156" xmlns:ns3="f984d08b-a16e-4267-9129-a261f2868fe9" targetNamespace="http://schemas.microsoft.com/office/2006/metadata/properties" ma:root="true" ma:fieldsID="a3e347d6a0316e61630e4b42fcfc7f45" ns2:_="" ns3:_="">
    <xsd:import namespace="ca56566f-9090-49b4-ac56-7e0e9cbe2156"/>
    <xsd:import namespace="f984d08b-a16e-4267-9129-a261f2868fe9"/>
    <xsd:element name="properties">
      <xsd:complexType>
        <xsd:sequence>
          <xsd:element name="documentManagement">
            <xsd:complexType>
              <xsd:all>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56566f-9090-49b4-ac56-7e0e9cbe2156" elementFormDefault="qualified">
    <xsd:import namespace="http://schemas.microsoft.com/office/2006/documentManagement/types"/>
    <xsd:import namespace="http://schemas.microsoft.com/office/infopath/2007/PartnerControls"/>
    <xsd:element name="MediaServiceObjectDetectorVersions" ma:index="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84d08b-a16e-4267-9129-a261f2868fe9"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CB71C1-44DA-4524-8B16-B73E2BD1209B}">
  <ds:schemaRefs>
    <ds:schemaRef ds:uri="http://www.w3.org/XML/1998/namespace"/>
    <ds:schemaRef ds:uri="http://schemas.microsoft.com/office/2006/metadata/properties"/>
    <ds:schemaRef ds:uri="http://purl.org/dc/terms/"/>
    <ds:schemaRef ds:uri="ca56566f-9090-49b4-ac56-7e0e9cbe2156"/>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f984d08b-a16e-4267-9129-a261f2868fe9"/>
    <ds:schemaRef ds:uri="http://purl.org/dc/dcmitype/"/>
  </ds:schemaRefs>
</ds:datastoreItem>
</file>

<file path=customXml/itemProps2.xml><?xml version="1.0" encoding="utf-8"?>
<ds:datastoreItem xmlns:ds="http://schemas.openxmlformats.org/officeDocument/2006/customXml" ds:itemID="{D19DD656-C1A8-4D72-8FB9-0E6A036125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56566f-9090-49b4-ac56-7e0e9cbe2156"/>
    <ds:schemaRef ds:uri="f984d08b-a16e-4267-9129-a261f2868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50F59F-C401-4680-9E77-5916DA3664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List of Projects</vt:lpstr>
      <vt:lpstr>Sheet2</vt:lpstr>
      <vt:lpstr>'List of Projects'!Print_Area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Beneficiaries - Business Enhance ERDF GS 02102017</dc:title>
  <dc:creator>claire.a.zammit@gov.mt</dc:creator>
  <cp:lastModifiedBy>Pisani Melvin at MEFL</cp:lastModifiedBy>
  <cp:lastPrinted>2021-11-16T09:40:05Z</cp:lastPrinted>
  <dcterms:created xsi:type="dcterms:W3CDTF">2013-01-16T09:38:24Z</dcterms:created>
  <dcterms:modified xsi:type="dcterms:W3CDTF">2023-12-05T08:55:00Z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0x01010015D88701575C564B81409EB181D117D9</vt:lpwstr>
  </property>
  <property fmtid="{D5CDD505-2E9C-101B-9397-08002B2CF9AE}" pid="3" name="Order">
    <vt:r8>13805000</vt:r8>
  </property>
</Properties>
</file>