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ovmt-my.sharepoint.com/personal/emanuel_f_azzopardi_gov_mt/Documents/Desktop/"/>
    </mc:Choice>
  </mc:AlternateContent>
  <xr:revisionPtr revIDLastSave="0" documentId="8_{B5462B3C-DABA-432A-A263-E141AF1134C4}" xr6:coauthVersionLast="47" xr6:coauthVersionMax="47" xr10:uidLastSave="{00000000-0000-0000-0000-000000000000}"/>
  <bookViews>
    <workbookView xWindow="-110" yWindow="-110" windowWidth="25820" windowHeight="13900" activeTab="1" xr2:uid="{61443A76-D3D0-48F4-870C-B19CCFA99A75}"/>
  </bookViews>
  <sheets>
    <sheet name="Timetable of Planned Calls " sheetId="5" r:id="rId1"/>
    <sheet name="ERDF.CF.JTF" sheetId="4" r:id="rId2"/>
    <sheet name="ESF+" sheetId="7" r:id="rId3"/>
    <sheet name="EMFAF" sheetId="9" r:id="rId4"/>
    <sheet name="AMIF" sheetId="1" r:id="rId5"/>
    <sheet name="BMVI" sheetId="3" r:id="rId6"/>
    <sheet name="ISF" sheetId="2" r:id="rId7"/>
    <sheet name="AGRI"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7" l="1"/>
  <c r="G4" i="7"/>
</calcChain>
</file>

<file path=xl/sharedStrings.xml><?xml version="1.0" encoding="utf-8"?>
<sst xmlns="http://schemas.openxmlformats.org/spreadsheetml/2006/main" count="565" uniqueCount="218">
  <si>
    <t>AMIF</t>
  </si>
  <si>
    <t>Planned calls</t>
  </si>
  <si>
    <t>Geographical area</t>
  </si>
  <si>
    <t>Plan</t>
  </si>
  <si>
    <t>Policy Objective or specific objective</t>
  </si>
  <si>
    <t>Specific objective or dedicated priority</t>
  </si>
  <si>
    <t>Type of eligible applicants</t>
  </si>
  <si>
    <t>Total amount of support (€)</t>
  </si>
  <si>
    <t>Pre-announcement</t>
  </si>
  <si>
    <t>Start date of call</t>
  </si>
  <si>
    <t>End date of call</t>
  </si>
  <si>
    <t>Malta</t>
  </si>
  <si>
    <t xml:space="preserve">Nil </t>
  </si>
  <si>
    <t>Restricted call (Ministry responsible for Home Affairs and National Security)</t>
  </si>
  <si>
    <t>SO1 – Strengthening and developing all aspects of the CEAS, including its external dimension</t>
  </si>
  <si>
    <t>AMIF 21-27</t>
  </si>
  <si>
    <t xml:space="preserve">Strengthening the asylum determination procedure  </t>
  </si>
  <si>
    <t>Enhancing communication with migrants upon arrival</t>
  </si>
  <si>
    <t>Open Call (Government Ministries, NGOs)</t>
  </si>
  <si>
    <t>Provision of pre-integration services for TCNs focusing on multiculturalism and cultural mediation, addressing information gaps, reducing language barriers among children in schools and providing language learning to TCNs through digital means</t>
  </si>
  <si>
    <t>SO2 - Strenthening and developing legal migration to the Member States in accordance with their economic and social needs, promoting and contributing to the effective integration and social inclusion of third country nationals</t>
  </si>
  <si>
    <t>Open Call (Government Ministries, NGOs, VOs)</t>
  </si>
  <si>
    <t>Promoting diversity, embracing ethnicity and providing support services to third country nationals in the educational sector</t>
  </si>
  <si>
    <t>Supporting victims of human trafficking</t>
  </si>
  <si>
    <t>Restricted call (Ministry responsible for Home Affairs and National Security/Ministry for Social Policy and Children's Rights)</t>
  </si>
  <si>
    <t>Operating support for the provision of legal aid and maintenance of reception centres</t>
  </si>
  <si>
    <t>Resettlement</t>
  </si>
  <si>
    <t xml:space="preserve">SO4 - Solidarity </t>
  </si>
  <si>
    <t>Restricted call (Ministry responsible for Home Affairs and National Security</t>
  </si>
  <si>
    <t>ISF</t>
  </si>
  <si>
    <t>ISF 2021 - 2027</t>
  </si>
  <si>
    <t>Nil</t>
  </si>
  <si>
    <t>SO 1 Improving and facilitating the exchange of information between and within competent authorities and relevant Union bodies, offices and agencies and, where relevant with third countries and international organizations</t>
  </si>
  <si>
    <t>Enhancing the protection of public spaces</t>
  </si>
  <si>
    <t>SO3 Supporting the strengthening of Member States' capabilities in relation to preventing and combating crime, terrorism and radicalisation as well as managing security related incidents, risks and crises, including through increased cooperation between public authorities, relevant Union bodies, offices or agencies, civil society and private partners in different Member States</t>
  </si>
  <si>
    <t>Strengthening cross-border operations</t>
  </si>
  <si>
    <t>SO 2 Improving and intensifying cross border cooperation, including joint operations, between competent authorities in relation to terrorism and serious and organised crime with a cross-border dimension</t>
  </si>
  <si>
    <t>Strengthening capacity building measures</t>
  </si>
  <si>
    <t>Restricted call (Ministry responsible for Finance)</t>
  </si>
  <si>
    <t>Maximising the abilities of financial investigative networks against financial crime</t>
  </si>
  <si>
    <t>Enhancing information sharing solutions to tackle encypted devices, malware analysis and big data</t>
  </si>
  <si>
    <t>Investment in technologies to track down criminal offences</t>
  </si>
  <si>
    <t>BMVI</t>
  </si>
  <si>
    <t>BMVI 21 - 27</t>
  </si>
  <si>
    <t>nil</t>
  </si>
  <si>
    <t>SO1 – Supporting effective European integrated border management at the external borders, implemented by the European Border and Coast Guard as a shared responsibility of the EBCGA and the national authorities responsible for border management to facilitate legitimate border crossings, to prevent and detect illegal immigration and cross-border crime and to effectively manage migratory flows</t>
  </si>
  <si>
    <t>Increasing capacity building initiatives on border management - pilot training</t>
  </si>
  <si>
    <t>Strengthening consular coverage</t>
  </si>
  <si>
    <t>SO2 - Supporting the common visa policy to ensure a harmonised approach with regard to the issuance of visas and to facilitate legitimate travel, while helping to prevent migratory and security risks</t>
  </si>
  <si>
    <t>Restricted call (Ministry responsible for Foreign Affairs and Trade)</t>
  </si>
  <si>
    <t>Capacity building on visa related matters</t>
  </si>
  <si>
    <t>Supporting a common visa policy - Upgrade NVIS together with operating support</t>
  </si>
  <si>
    <t>Specific Action BMVI - Support to comply with the implementation of the relevant interoperability legal framework</t>
  </si>
  <si>
    <t>Operating support for visa policy - strengthening capacity in consular posts</t>
  </si>
  <si>
    <t>Strengthening checks at border control points</t>
  </si>
  <si>
    <t>Digitalisation of VISA applications</t>
  </si>
  <si>
    <t xml:space="preserve">Large-scale IT systems - operating support </t>
  </si>
  <si>
    <t xml:space="preserve"> </t>
  </si>
  <si>
    <t>ERDF-JTF-CF</t>
  </si>
  <si>
    <t>N/A</t>
  </si>
  <si>
    <t>Malta and Gozo</t>
  </si>
  <si>
    <t>Priority 6: Promoting sustainable multimodal urban mobility, as part of transition to a net zero carbon economy</t>
  </si>
  <si>
    <t>RSO2.8. Promoting sustainable multimodal urban mobility, as part of transition to a net zero carbon economy (CF)</t>
  </si>
  <si>
    <t>RSO2.3. Developing smart energy systems, grids and storage at outside TEN-E (ERDF)</t>
  </si>
  <si>
    <t>Business Reports for SMEs</t>
  </si>
  <si>
    <t>Priority: 1. PO 1 - ERDF: A more competitive and smarter Europe by promoting innovative and smart economic transformation and regional ICT connectivity</t>
  </si>
  <si>
    <t>RSO1.3. Enhancing sustainable growth and competitiveness of SMEs and job creation in SMEs, including by productive investments (ERDF)</t>
  </si>
  <si>
    <t>Enterprises [through Intermediate body  (MSD)]</t>
  </si>
  <si>
    <t>1 Jun-23 (Open rolling call with cut-off dates falling twice a month)</t>
  </si>
  <si>
    <t>TBD</t>
  </si>
  <si>
    <t>1 Jun-23 (Open rolling call with cut-off dates falling once a month)</t>
  </si>
  <si>
    <t>SME Enhance (GBER)</t>
  </si>
  <si>
    <t>Start-up Enhance</t>
  </si>
  <si>
    <t>Social infrastructure</t>
  </si>
  <si>
    <t>Priority: 3 PO 4 - ERDF: A more social and inclusive Europe and implementing the European Pillar of Social Rights
Social Rights</t>
  </si>
  <si>
    <t>RSO4.5. Ensuring equal access to healthcare and fostering resilience of health systems including primary care, and promoting the transition from institutional to family and community based care
(ERDF)</t>
  </si>
  <si>
    <t>Open call (targeting NGOs and VOs in the health sector and/or disability sector)</t>
  </si>
  <si>
    <t>Valorisation of cultural heritage including buildings in the public domain</t>
  </si>
  <si>
    <t>RSO4.6. Enhancing the role of culture and sustainable tourism in economic development, social inclusion and social innovation
(ERDF)</t>
  </si>
  <si>
    <t xml:space="preserve">Open Call </t>
  </si>
  <si>
    <t xml:space="preserve">Youth rehabilitation centre </t>
  </si>
  <si>
    <t>Priority: 3. PO 4 - ERDF: A more social and inclusive Europe implementing the European Pillar of Social Rights</t>
  </si>
  <si>
    <t>RSO4.5. Ensuring equal access to health care and fostering resilience of health systems, including primary care, and promoting the transition from institutional to family- and community-based care (ERDF)</t>
  </si>
  <si>
    <t>Restricted call for Ministry (MSPC)</t>
  </si>
  <si>
    <t>Priority: 7. PO 3 - CF: A more connected Europe by enhancing mobility</t>
  </si>
  <si>
    <t>RSO3.1. Developing a sustainable, climate resilient, intelligent, secure, sustainable and intermodal TEN-T (CF)</t>
  </si>
  <si>
    <t>Restricted call for Ministry (MTIP)</t>
  </si>
  <si>
    <t>Priority: 2. PO 2 - ERDF: Promoting clean and fair energy transition, sustainable wastewater management and green investment</t>
  </si>
  <si>
    <t>Restricted call for Ministry (MEEE)</t>
  </si>
  <si>
    <t>Facility for the integration of paediatric rehabilitation services (integration of the Child Development and Assessment Unit and the Child and Young People’s Service)</t>
  </si>
  <si>
    <t>Restricted call for Ministry (MFH)</t>
  </si>
  <si>
    <t>Organic processing plant</t>
  </si>
  <si>
    <t>Priority: 5. PO 2 - CF: Promoting sustainable water management and a circular and resource efficient economy</t>
  </si>
  <si>
    <t>RSO2.6. Promoting the transition to a circular and resource efficient economy (CF)</t>
  </si>
  <si>
    <t>Priority: 3.   ERDF: A more social and inclusive Europe implementing the European Pillar of Social Rights</t>
  </si>
  <si>
    <t>RSO4.2. Improving equal access to inclusive and quality services in education, training and lifelong learning through developing
accessible infrastructure, including by fostering resilience for distance and on-line education and training (ERDF)</t>
  </si>
  <si>
    <t>Restricted call for Ministry  (MEYR)</t>
  </si>
  <si>
    <t>Investment in the resilience of the public healthcare system</t>
  </si>
  <si>
    <t>Investing in sustainable multimodal urban mobility</t>
  </si>
  <si>
    <t>Potable Water Optimising Facilities</t>
  </si>
  <si>
    <t>RSO2.5. Promoting access to water and sustainable water management (CF)</t>
  </si>
  <si>
    <t>Wastewater Treatment (Plant Upgrade)</t>
  </si>
  <si>
    <t>RSO2.5. Promoting access to water and sustainable water management (ERDF)</t>
  </si>
  <si>
    <t>Wastewater (Rehabilitation and extension of the sewer network)</t>
  </si>
  <si>
    <r>
      <t xml:space="preserve">SME Enhance (de </t>
    </r>
    <r>
      <rPr>
        <i/>
        <sz val="12"/>
        <color theme="1"/>
        <rFont val="Calibri Light"/>
        <family val="2"/>
        <scheme val="major"/>
      </rPr>
      <t>Minimis)</t>
    </r>
  </si>
  <si>
    <t>Version 1.3</t>
  </si>
  <si>
    <t>Timetable of planned calls for proposals: 
(1) Common Provisions Regulation (CPR) funds pursuant to Article 49(2) of Regulation (EU) 2021/1060 of the European Parliament and of the Council of 24 June 2021; and 
(2) Common Agricultural Policy (CAP) Strategic Plan
Last Updated: 22 December 2023</t>
  </si>
  <si>
    <t xml:space="preserve">Access to Employment  (ESF+ Aid Scheme) . </t>
  </si>
  <si>
    <t>4. A more social and inclusive Europe implementing European Pillar of Social Rights</t>
  </si>
  <si>
    <t>ESO4.1 Access to employment and activation measures for all</t>
  </si>
  <si>
    <t>Employers 
(Eligible applicants cover all employers irrespective of their legal form with the exception of public entities, Government Departments and when the Government has majority (over 50%) shareholding in the applicant entity.  </t>
  </si>
  <si>
    <t xml:space="preserve">End of Programming Period </t>
  </si>
  <si>
    <t xml:space="preserve">Investing in Skills (ESF+ Aid Scheme) </t>
  </si>
  <si>
    <t>ESO4.7 Lifelong learning and career transitions</t>
  </si>
  <si>
    <t>Employers
(Eligible applicants cover all employers irrespective of their legal form with the exception of public entities, Government Departments and when the Government has majority (over 50%) shareholding in the applicant entity.  </t>
  </si>
  <si>
    <t>Open Call</t>
  </si>
  <si>
    <t xml:space="preserve">Call 3.1 ESF+ : Fostering active inclusion </t>
  </si>
  <si>
    <t xml:space="preserve"> 4. A more social and inclusive Europe implementing European Pillar of Social Rights</t>
  </si>
  <si>
    <t>ESO.4.8 Active inclusion and employability</t>
  </si>
  <si>
    <t xml:space="preserve">Call 3.2 ESF + : Gender Equality </t>
  </si>
  <si>
    <t>ESO.4.3 Gender balanced labour market participation</t>
  </si>
  <si>
    <t>Call 3.3 ESF+ : Integration of third country nationals</t>
  </si>
  <si>
    <t>ESO.4.9 Integration of third country nationals</t>
  </si>
  <si>
    <t>Call 4.1 ESF+ : Equal access to quality social and healthcare services</t>
  </si>
  <si>
    <t>ESO4.11 Equal access to quality social and healthcare services</t>
  </si>
  <si>
    <t>Call 4.2 ESF+ : Training programmes to support LLL in the public sector</t>
  </si>
  <si>
    <t>Call 5  ESF+ : Social enterprise initiatives</t>
  </si>
  <si>
    <t xml:space="preserve">Call 6.1 ESF+ : Fostering active inclusion </t>
  </si>
  <si>
    <t>Open Call -NGOs and Social Partners</t>
  </si>
  <si>
    <t>Call 6.2 ESF+ : Equal access to quality social and healthcare services</t>
  </si>
  <si>
    <t>Call 7 ESF+: Social innovation (active inclusion)</t>
  </si>
  <si>
    <t>ESO.4.8 Active inclusion and employability (Social innovation priority)</t>
  </si>
  <si>
    <t>AGRI</t>
  </si>
  <si>
    <t xml:space="preserve">CAP SP </t>
  </si>
  <si>
    <t>NA</t>
  </si>
  <si>
    <t>Off-farm Productive Investment  (I 73.4)</t>
  </si>
  <si>
    <t>CAP SP</t>
  </si>
  <si>
    <t>SO2 Enhance market orientation and increase farm competitiveness, both in the short and long term, including greater focus on research, technology and digitalisation
SO3 Improve the farmer' position in the value chain</t>
  </si>
  <si>
    <t>Processors (legal persons), as well as natural persons investing in processing and/or development off-farm</t>
  </si>
  <si>
    <t>Off-farm investments Infrastructure (Roads) (I 73.3)</t>
  </si>
  <si>
    <t xml:space="preserve">SO2 Enhance market orientation and increase farm competitiveness, both in the short and long term, including greater focus on research, technology and digitalisation                                                                         </t>
  </si>
  <si>
    <t>Public entities/authorities</t>
  </si>
  <si>
    <t>SO7 Attract and sustain young farmers and other new farmers and facilitate sustainable business development in rural areas</t>
  </si>
  <si>
    <t>Young Farmers below the age of 40 years</t>
  </si>
  <si>
    <t>Off-Farm Non-Productive Investments and Afforestation (I 73.2)</t>
  </si>
  <si>
    <t>SO4 Contribute to climate change mitigation and adaptation, including by reducing greenhouse gas emission and enhancing carbon sequestration, as well as promote sustainable energy   
SO5 Foster sustainable development and efficient management of natural resources such as water, soil and air, including by reducing chemical dependency</t>
  </si>
  <si>
    <t>Cooperation (EIP) Activities (I 77.2)</t>
  </si>
  <si>
    <t xml:space="preserve">SO2 Enhance market orientation and increase farm competitiveness, both in the short and long term, including greater focus on research, technology and digitalisation            
  SO3 Improve the farmer' position in the value chain      </t>
  </si>
  <si>
    <t>Farmers (whether natural/legal persons);
Group of Farmers (including inter alia partnerships, cooperatives);
Businesses;
Public entities;
Groups suitable/relevant to achieving the objectives of the intervention for support for pilot projects, and for the development of new products, practices, processes and technologies.</t>
  </si>
  <si>
    <t>On farm Productive Investments (73.5)</t>
  </si>
  <si>
    <t>(GO) To foster a smart, competitive, resilient and diversified agricultural sector ensuring long-term food security</t>
  </si>
  <si>
    <t>SO2 Enhance market orientation and increase farm competitiveness, both in the short and long term, including greater focus on research, technology and digitalisation               
SO4 Contribute to climate change mitigation and adaptation, including by reducing greenhouse gas emission and enhancing carbon sequestration, as well as promote sustainable energy    
SO5 Foster sustainable development and efficient management of natural resources such as water, soil and air, including by reducing chemical dependency                                                                  
SO9 Improve the response of Union agriculture to societal demands on food and health, including high quality, safe, and nutritious food produced in a sustainable way, the reduction of food waste, as well as improving animal welfare and combatting antimicrobial resistances</t>
  </si>
  <si>
    <t>Farmers (whether natural/legal persons) and Formally registered Group of Farmers</t>
  </si>
  <si>
    <t>SO2 Enhance market orientation and increase farm competitiveness, both in the short and long term, including greater focus on research, technology and digitalisation              
SO4 Contribute to climate change mitigation and adaptation, including by reducing greenhouse gas emission and enhancing carbon sequestration, as well as promote sustainable energy    
SO5 Foster sustainable development and efficient management of natural resources such as water, soil and air, including by reducing chemical dependency                                                              
  SO6 Contribute to halting and reversing biodiversity loss, enhance ecosystem services and preserve habitats and landscapes                                                                                                         
SO7 Attract and sustain young farmers and other new farmers and facilitate sustainable business development in rural areas</t>
  </si>
  <si>
    <t>Providers of actions that will be selected to organise the exchanges and visits with the scope of providing knowledge transfer and/or information actions to the profit of persons engaged in the agricultural, food and forestry sector, land managers, economic actors/SMEs operating in rural areas;
Advisors, public and/or private entities having necessary expertise to operate;
Training providers having the necessary expertise to deliver knowledge within the agricultural sector (in the case of training/demonstration linked to agricultural activity).</t>
  </si>
  <si>
    <t>SO3 Improve the farmer' position in the value chain</t>
  </si>
  <si>
    <t xml:space="preserve">Farmers (whether natural/legal persons);
Group of Farmers (including inter alia partnerships, cooperatives);
Groups of producer and producer organisations for the information activities;
Public entities are also eligible for the information and promotion actions (only). </t>
  </si>
  <si>
    <t>Conservation and sustainable use of genetic resources:(I 70.1)</t>
  </si>
  <si>
    <t>SO4 Contribute to climate change mitigation and adaptation, including by reducing greenhouse gas emission and enhancing carbon sequestration, as well as promote sustainable energy                          SO6 Contribute to halting and reversing biodiversity loss, enhance ecosystem services and preserve habitats and landscapes</t>
  </si>
  <si>
    <t>Conservation and sustainable use and development of genetic resources in agriculture: Public Entities and Departments.
Integration and maintenance of autochthonous Maltese species: 
Farmers ( natural/legal persons);
Land managers, including NGOs;
Site managers responsible for the management of protected areas, including Natura 2000 sites;
Group of Farmers (including inter alia partnerships, cooperatives);
A mixture of both who carry out, on a voluntary basis, operations consisting of one or more Agri-environment-climate commitments on agricultural land.</t>
  </si>
  <si>
    <t>M1.1 Support for vocational training and skills acquisition actions</t>
  </si>
  <si>
    <t>RDP</t>
  </si>
  <si>
    <t>Focus Area 4A: restoring and preserving biodiversity, including in Natura 2000 areas and HNV farming and the state of European landscapes</t>
  </si>
  <si>
    <t xml:space="preserve">The eligible beneficiaries (in the sense of recipients of funds) for support under this measure are entities or
bodies that will provide knowledge transfer and/or information actions to the profit of persons engaged in
the agricultural, food and forestry sector, land managers, economic actors/SMEs operating in rural areas
</t>
  </si>
  <si>
    <t>€500,000 (indicative)</t>
  </si>
  <si>
    <t>M2.1 Support to help benefiting from the use of advisory service</t>
  </si>
  <si>
    <t>Advice providers, public and/or private entities having competence in the area covered by the submeasure
end beneficiary has to be farmers, young farmers and other land managers</t>
  </si>
  <si>
    <t>€250,000 (indicative)</t>
  </si>
  <si>
    <t>M3.1 Support for new participation in quality schemes</t>
  </si>
  <si>
    <t>3A Number of supported agricultural holdings receiving support for participating in quality schemes,
local markets/short supply circuits, and producer groups</t>
  </si>
  <si>
    <t>Farmers and groups of farmers</t>
  </si>
  <si>
    <t>€50,000 (indicative)</t>
  </si>
  <si>
    <t>M3.2 Support for information and promotion activities implemented by groups of producers in the
internal market</t>
  </si>
  <si>
    <t xml:space="preserve">Groups of producers” for the information and promotion activities. For the purpose of this measure, groups of producers shall mean entities (they can be Producer Groups, Producer Organizations, inter-branch organizations or other type legal entity groups). </t>
  </si>
  <si>
    <t>EMFAF</t>
  </si>
  <si>
    <t xml:space="preserve">EMFAF 21 – 27 </t>
  </si>
  <si>
    <t>Priority 1 .Fostering sustainable fisheries and the restoration and conservation of aquatic biological resources</t>
  </si>
  <si>
    <t>Restricted call (DFA)</t>
  </si>
  <si>
    <t>Priority 1. Fostering sustainable fisheries and the restoration and conservation of aquatic biological resources</t>
  </si>
  <si>
    <t>Priority 2. Fostering Sustainable aquaculture activities, and processing an marketing of fisheries and aquaculture products, thus contributing to food security in the Union</t>
  </si>
  <si>
    <t xml:space="preserve">Restoration and Management of Seagrass Meadows
Implementation of management measures linked with MPAs 
Engaging fishers in MPA management processes
                                                                                                </t>
  </si>
  <si>
    <t xml:space="preserve">Malta </t>
  </si>
  <si>
    <t xml:space="preserve">SO 1.6 - Contributing to the protection and restoration of aquatic biodiversity and ecosystems </t>
  </si>
  <si>
    <t>Restricted (ERA)</t>
  </si>
  <si>
    <t xml:space="preserve">Advisory Services for Fishers </t>
  </si>
  <si>
    <t xml:space="preserve">SO 1.1 - Strengthening economically, socially and environmentally sustainable fishing activities </t>
  </si>
  <si>
    <t xml:space="preserve">Open </t>
  </si>
  <si>
    <t xml:space="preserve">Investments on board fishing vessels beyond minimum requirements </t>
  </si>
  <si>
    <t>Open</t>
  </si>
  <si>
    <t xml:space="preserve">Training &amp; Exchange Programme for Fishers </t>
  </si>
  <si>
    <t>Restricted (DFA)</t>
  </si>
  <si>
    <t xml:space="preserve">Diversification </t>
  </si>
  <si>
    <t xml:space="preserve">Research Studies to enhance sustainability of sectors </t>
  </si>
  <si>
    <t xml:space="preserve">Publicity Campaign focusing on the promotion of sustainable fish consumption </t>
  </si>
  <si>
    <t>O 2.2 – Promoting marketing, quality and added value of fisheries and aquaculture products, as well as processing of those products.</t>
  </si>
  <si>
    <t xml:space="preserve">Designated Port and Landing Infrastructure </t>
  </si>
  <si>
    <t>Replacement or modernisation of engines of fishing vessels</t>
  </si>
  <si>
    <t>SO 1.2 Increasing energy efficiency and reducing CO2 emissions through the replacement or modernisation of engines of fishing vessels</t>
  </si>
  <si>
    <t xml:space="preserve">Temporary Cessation </t>
  </si>
  <si>
    <t>SO 1.3 Promoting the adjustment of fishing capacity to fishing opportunities in cases of permanent cessation and contributing to a fair standard of living in cases of temporary cessation of fishing activities</t>
  </si>
  <si>
    <t xml:space="preserve"> Restricted (DFA)</t>
  </si>
  <si>
    <t>Restricted Call (ERA)</t>
  </si>
  <si>
    <t>Restricted Call (DFA)</t>
  </si>
  <si>
    <t>EDRF / CF / JTF 2021-2027</t>
  </si>
  <si>
    <t>ESF+ 2021-2027</t>
  </si>
  <si>
    <t>Knowledge, exchange, training and dissemination of information*</t>
  </si>
  <si>
    <t>Cooperation- Quality Schemes (I 77.1)*</t>
  </si>
  <si>
    <t xml:space="preserve">
5,000,000 
</t>
  </si>
  <si>
    <t xml:space="preserve">Open Call  for Public Bodies 
</t>
  </si>
  <si>
    <t xml:space="preserve">24,744,550 
</t>
  </si>
  <si>
    <r>
      <t>Setting up of young farmers</t>
    </r>
    <r>
      <rPr>
        <strike/>
        <sz val="11"/>
        <color theme="1"/>
        <rFont val="Calibri"/>
        <family val="2"/>
        <scheme val="minor"/>
      </rPr>
      <t xml:space="preserve"> </t>
    </r>
    <r>
      <rPr>
        <sz val="11"/>
        <color theme="1"/>
        <rFont val="Calibri"/>
        <family val="2"/>
        <scheme val="minor"/>
      </rPr>
      <t>(I 75.1)</t>
    </r>
  </si>
  <si>
    <t>Energy storage to support the electricity grid (including campaign)</t>
  </si>
  <si>
    <t xml:space="preserve">Compensations to fishers for the collection of lost fishing gears and the passive collection of marine litter from the sea   </t>
  </si>
  <si>
    <t xml:space="preserve">Open Call for NGOs and Local Councils </t>
  </si>
  <si>
    <t>Setting up of Industrial Facilities</t>
  </si>
  <si>
    <t>Launched under RDP</t>
  </si>
  <si>
    <t xml:space="preserve">TEN-T Port </t>
  </si>
  <si>
    <t xml:space="preserve">
Investment in Mainstream Education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</si>
</sst>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quot;€&quot;#,##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sz val="10"/>
      <color theme="1"/>
      <name val="Calibri"/>
      <family val="2"/>
      <scheme val="minor"/>
    </font>
    <font>
      <sz val="11"/>
      <name val="Calibri"/>
      <family val="2"/>
      <scheme val="minor"/>
    </font>
    <font>
      <b/>
      <sz val="18"/>
      <name val="Calibri"/>
      <family val="2"/>
      <scheme val="minor"/>
    </font>
    <font>
      <b/>
      <sz val="18"/>
      <color theme="1"/>
      <name val="Calibri Light"/>
      <family val="2"/>
      <scheme val="major"/>
    </font>
    <font>
      <b/>
      <sz val="12"/>
      <name val="Calibri"/>
      <family val="2"/>
      <scheme val="minor"/>
    </font>
    <font>
      <sz val="12"/>
      <name val="Calibri"/>
      <family val="2"/>
      <scheme val="minor"/>
    </font>
    <font>
      <b/>
      <sz val="12"/>
      <color theme="1"/>
      <name val="Calibri Light"/>
      <family val="2"/>
      <scheme val="major"/>
    </font>
    <font>
      <sz val="12"/>
      <color theme="1"/>
      <name val="Calibri Light"/>
      <family val="2"/>
      <scheme val="major"/>
    </font>
    <font>
      <i/>
      <sz val="12"/>
      <color theme="1"/>
      <name val="Calibri Light"/>
      <family val="2"/>
      <scheme val="major"/>
    </font>
    <font>
      <b/>
      <sz val="12"/>
      <color theme="1"/>
      <name val="Calibri"/>
      <family val="2"/>
      <scheme val="minor"/>
    </font>
    <font>
      <sz val="12"/>
      <color theme="1"/>
      <name val="Calibri"/>
      <family val="2"/>
      <scheme val="minor"/>
    </font>
    <font>
      <sz val="12"/>
      <color theme="1"/>
      <name val="Tenorite Display"/>
    </font>
    <font>
      <strike/>
      <sz val="11"/>
      <color theme="1"/>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6" fillId="2" borderId="0" xfId="0" applyFont="1" applyFill="1" applyAlignment="1">
      <alignment horizontal="center" vertical="center"/>
    </xf>
    <xf numFmtId="0" fontId="5" fillId="2"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3" fontId="10" fillId="2" borderId="1" xfId="0" applyNumberFormat="1" applyFont="1" applyFill="1" applyBorder="1" applyAlignment="1">
      <alignment horizontal="center" vertical="center"/>
    </xf>
    <xf numFmtId="17" fontId="10" fillId="2" borderId="1" xfId="0" applyNumberFormat="1" applyFont="1" applyFill="1" applyBorder="1" applyAlignment="1">
      <alignment horizontal="center" vertical="center" wrapText="1"/>
    </xf>
    <xf numFmtId="17" fontId="10" fillId="2" borderId="1" xfId="0" applyNumberFormat="1" applyFont="1" applyFill="1" applyBorder="1" applyAlignment="1">
      <alignment horizontal="center" vertical="center"/>
    </xf>
    <xf numFmtId="0" fontId="10" fillId="2" borderId="2" xfId="0" applyFont="1" applyFill="1" applyBorder="1" applyAlignment="1">
      <alignment horizontal="center" vertical="center" wrapText="1"/>
    </xf>
    <xf numFmtId="3" fontId="10" fillId="2" borderId="2" xfId="0" applyNumberFormat="1" applyFont="1" applyFill="1" applyBorder="1" applyAlignment="1">
      <alignment horizontal="center" vertical="center"/>
    </xf>
    <xf numFmtId="0" fontId="10" fillId="2" borderId="3" xfId="0" applyFont="1" applyFill="1" applyBorder="1" applyAlignment="1">
      <alignment horizontal="center" vertical="center" wrapText="1"/>
    </xf>
    <xf numFmtId="3" fontId="10" fillId="2" borderId="3" xfId="0" applyNumberFormat="1" applyFont="1" applyFill="1" applyBorder="1" applyAlignment="1">
      <alignment horizontal="center" vertical="center"/>
    </xf>
    <xf numFmtId="17" fontId="10" fillId="2" borderId="2"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15" fontId="12" fillId="2" borderId="1" xfId="0"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wrapText="1"/>
    </xf>
    <xf numFmtId="0" fontId="0" fillId="0" borderId="0" xfId="0"/>
    <xf numFmtId="0" fontId="0" fillId="0" borderId="0" xfId="0"/>
    <xf numFmtId="0" fontId="2" fillId="0" borderId="0" xfId="0" applyFont="1"/>
    <xf numFmtId="0" fontId="0" fillId="0" borderId="0" xfId="0" applyAlignment="1">
      <alignment horizontal="center" vertical="center"/>
    </xf>
    <xf numFmtId="0" fontId="14" fillId="3"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17" fontId="15"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7" fontId="16" fillId="2" borderId="1" xfId="0" applyNumberFormat="1" applyFont="1" applyFill="1" applyBorder="1" applyAlignment="1">
      <alignment horizontal="center" vertical="center" wrapText="1"/>
    </xf>
    <xf numFmtId="0" fontId="2" fillId="3" borderId="7" xfId="0" applyFont="1" applyFill="1" applyBorder="1" applyAlignment="1">
      <alignment horizontal="center" vertical="center" wrapText="1"/>
    </xf>
    <xf numFmtId="0" fontId="0" fillId="0" borderId="0" xfId="0" applyAlignment="1">
      <alignment horizontal="center"/>
    </xf>
    <xf numFmtId="3" fontId="15" fillId="2" borderId="1" xfId="0" applyNumberFormat="1" applyFont="1" applyFill="1" applyBorder="1" applyAlignment="1">
      <alignment horizontal="center" vertical="center" wrapText="1"/>
    </xf>
    <xf numFmtId="3" fontId="15"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7" xfId="0" applyFont="1" applyFill="1" applyBorder="1" applyAlignment="1">
      <alignment horizontal="center" vertical="center" wrapText="1"/>
    </xf>
    <xf numFmtId="17" fontId="0"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17" fontId="0" fillId="2" borderId="7"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wrapText="1"/>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8" fontId="0" fillId="2" borderId="1" xfId="0" applyNumberFormat="1" applyFont="1" applyFill="1" applyBorder="1" applyAlignment="1">
      <alignment horizontal="center" vertical="center" wrapText="1"/>
    </xf>
    <xf numFmtId="164" fontId="0" fillId="2" borderId="1" xfId="0" applyNumberFormat="1" applyFont="1" applyFill="1" applyBorder="1" applyAlignment="1">
      <alignment horizontal="center" vertical="center" wrapText="1"/>
    </xf>
    <xf numFmtId="17" fontId="0" fillId="2" borderId="1"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17" fontId="0" fillId="3" borderId="1" xfId="0" applyNumberFormat="1"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left" vertical="top" wrapText="1"/>
    </xf>
    <xf numFmtId="0" fontId="8" fillId="3" borderId="5"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3" fillId="3" borderId="1" xfId="0" applyFont="1" applyFill="1" applyBorder="1" applyAlignment="1">
      <alignment horizontal="center"/>
    </xf>
    <xf numFmtId="0" fontId="4" fillId="3" borderId="1" xfId="0" applyFont="1" applyFill="1" applyBorder="1" applyAlignment="1">
      <alignment horizontal="center"/>
    </xf>
    <xf numFmtId="0" fontId="7" fillId="3" borderId="1" xfId="0" applyFont="1" applyFill="1" applyBorder="1" applyAlignment="1">
      <alignment horizontal="center" vertical="center"/>
    </xf>
    <xf numFmtId="0" fontId="3" fillId="3" borderId="1" xfId="0" applyFont="1" applyFill="1" applyBorder="1" applyAlignment="1">
      <alignment horizontal="center" vertical="center" wrapText="1"/>
    </xf>
  </cellXfs>
  <cellStyles count="5">
    <cellStyle name="Comma 2" xfId="1" xr:uid="{77B35335-CB0C-41ED-9849-715770E45DCA}"/>
    <cellStyle name="Comma 3" xfId="3" xr:uid="{F618DAA8-5797-4DE3-A37C-B00572670DF3}"/>
    <cellStyle name="Currency 2" xfId="2" xr:uid="{A7E46BF0-D384-4980-948E-4C91BE29761E}"/>
    <cellStyle name="Currency 3" xfId="4" xr:uid="{766C680F-6CEB-4BEC-BE7C-D6169F8099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133842</xdr:colOff>
      <xdr:row>10</xdr:row>
      <xdr:rowOff>72048</xdr:rowOff>
    </xdr:from>
    <xdr:to>
      <xdr:col>1</xdr:col>
      <xdr:colOff>1179511</xdr:colOff>
      <xdr:row>12</xdr:row>
      <xdr:rowOff>180860</xdr:rowOff>
    </xdr:to>
    <xdr:pic>
      <xdr:nvPicPr>
        <xdr:cNvPr id="16" name="Picture 15">
          <a:extLst>
            <a:ext uri="{FF2B5EF4-FFF2-40B4-BE49-F238E27FC236}">
              <a16:creationId xmlns:a16="http://schemas.microsoft.com/office/drawing/2014/main" id="{7DE642DE-48FB-4DE4-877E-547E9AA9A9B1}"/>
            </a:ext>
          </a:extLst>
        </xdr:cNvPr>
        <xdr:cNvPicPr>
          <a:picLocks noChangeAspect="1"/>
        </xdr:cNvPicPr>
      </xdr:nvPicPr>
      <xdr:blipFill>
        <a:blip xmlns:r="http://schemas.openxmlformats.org/officeDocument/2006/relationships" r:embed="rId1"/>
        <a:stretch>
          <a:fillRect/>
        </a:stretch>
      </xdr:blipFill>
      <xdr:spPr>
        <a:xfrm>
          <a:off x="133842" y="3008923"/>
          <a:ext cx="2395044" cy="479229"/>
        </a:xfrm>
        <a:prstGeom prst="rect">
          <a:avLst/>
        </a:prstGeom>
      </xdr:spPr>
    </xdr:pic>
    <xdr:clientData/>
  </xdr:twoCellAnchor>
  <xdr:twoCellAnchor editAs="oneCell">
    <xdr:from>
      <xdr:col>12</xdr:col>
      <xdr:colOff>59530</xdr:colOff>
      <xdr:row>1</xdr:row>
      <xdr:rowOff>132292</xdr:rowOff>
    </xdr:from>
    <xdr:to>
      <xdr:col>12</xdr:col>
      <xdr:colOff>826822</xdr:colOff>
      <xdr:row>1</xdr:row>
      <xdr:rowOff>787630</xdr:rowOff>
    </xdr:to>
    <xdr:pic>
      <xdr:nvPicPr>
        <xdr:cNvPr id="18" name="Picture 17">
          <a:extLst>
            <a:ext uri="{FF2B5EF4-FFF2-40B4-BE49-F238E27FC236}">
              <a16:creationId xmlns:a16="http://schemas.microsoft.com/office/drawing/2014/main" id="{3F91DEE5-6FE9-8579-F2D8-3BFC6AAC11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4009" y="317500"/>
          <a:ext cx="767292" cy="655338"/>
        </a:xfrm>
        <a:prstGeom prst="rect">
          <a:avLst/>
        </a:prstGeom>
      </xdr:spPr>
    </xdr:pic>
    <xdr:clientData/>
  </xdr:twoCellAnchor>
  <xdr:twoCellAnchor editAs="oneCell">
    <xdr:from>
      <xdr:col>0</xdr:col>
      <xdr:colOff>158751</xdr:colOff>
      <xdr:row>1</xdr:row>
      <xdr:rowOff>72761</xdr:rowOff>
    </xdr:from>
    <xdr:to>
      <xdr:col>0</xdr:col>
      <xdr:colOff>1246301</xdr:colOff>
      <xdr:row>1</xdr:row>
      <xdr:rowOff>761736</xdr:rowOff>
    </xdr:to>
    <xdr:pic>
      <xdr:nvPicPr>
        <xdr:cNvPr id="19" name="Picture 18">
          <a:extLst>
            <a:ext uri="{FF2B5EF4-FFF2-40B4-BE49-F238E27FC236}">
              <a16:creationId xmlns:a16="http://schemas.microsoft.com/office/drawing/2014/main" id="{A71B6195-8AD8-4B2B-BCCD-3B800A2BFB4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8751" y="257969"/>
          <a:ext cx="1087550" cy="68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103FA-DD3F-4126-B5F5-9C83857C357C}">
  <dimension ref="A2:L12"/>
  <sheetViews>
    <sheetView zoomScale="96" zoomScaleNormal="96" workbookViewId="0">
      <selection activeCell="I11" sqref="I11"/>
    </sheetView>
  </sheetViews>
  <sheetFormatPr defaultRowHeight="14.5" x14ac:dyDescent="0.35"/>
  <cols>
    <col min="1" max="1" width="19.36328125" customWidth="1"/>
    <col min="2" max="2" width="25.08984375" customWidth="1"/>
    <col min="3" max="3" width="8.6328125" customWidth="1"/>
    <col min="9" max="9" width="18" customWidth="1"/>
    <col min="10" max="10" width="8.36328125" customWidth="1"/>
    <col min="12" max="12" width="11.7265625" customWidth="1"/>
    <col min="13" max="13" width="11.90625" customWidth="1"/>
  </cols>
  <sheetData>
    <row r="2" spans="1:12" ht="65" customHeight="1" x14ac:dyDescent="0.35"/>
    <row r="3" spans="1:12" x14ac:dyDescent="0.35">
      <c r="A3" s="47"/>
      <c r="B3" s="47"/>
      <c r="C3" s="47"/>
      <c r="D3" s="47"/>
      <c r="E3" s="47"/>
      <c r="F3" s="47"/>
      <c r="G3" s="47"/>
      <c r="H3" s="47"/>
      <c r="I3" s="47"/>
      <c r="J3" s="47"/>
      <c r="K3" s="47"/>
      <c r="L3" s="47"/>
    </row>
    <row r="4" spans="1:12" ht="14.5" customHeight="1" x14ac:dyDescent="0.35">
      <c r="A4" s="19" t="s">
        <v>57</v>
      </c>
      <c r="B4" s="48" t="s">
        <v>106</v>
      </c>
      <c r="C4" s="48"/>
      <c r="D4" s="48"/>
      <c r="E4" s="48"/>
      <c r="F4" s="48"/>
      <c r="G4" s="48"/>
      <c r="H4" s="48"/>
      <c r="I4" s="48"/>
      <c r="J4" s="48"/>
      <c r="K4" s="48"/>
      <c r="L4" s="48"/>
    </row>
    <row r="5" spans="1:12" s="19" customFormat="1" x14ac:dyDescent="0.35">
      <c r="B5" s="48"/>
      <c r="C5" s="48"/>
      <c r="D5" s="48"/>
      <c r="E5" s="48"/>
      <c r="F5" s="48"/>
      <c r="G5" s="48"/>
      <c r="H5" s="48"/>
      <c r="I5" s="48"/>
      <c r="J5" s="48"/>
      <c r="K5" s="48"/>
      <c r="L5" s="48"/>
    </row>
    <row r="6" spans="1:12" s="19" customFormat="1" x14ac:dyDescent="0.35">
      <c r="B6" s="48"/>
      <c r="C6" s="48"/>
      <c r="D6" s="48"/>
      <c r="E6" s="48"/>
      <c r="F6" s="48"/>
      <c r="G6" s="48"/>
      <c r="H6" s="48"/>
      <c r="I6" s="48"/>
      <c r="J6" s="48"/>
      <c r="K6" s="48"/>
      <c r="L6" s="48"/>
    </row>
    <row r="7" spans="1:12" ht="49.5" customHeight="1" x14ac:dyDescent="0.35">
      <c r="A7" s="19"/>
      <c r="B7" s="48"/>
      <c r="C7" s="48"/>
      <c r="D7" s="48"/>
      <c r="E7" s="48"/>
      <c r="F7" s="48"/>
      <c r="G7" s="48"/>
      <c r="H7" s="48"/>
      <c r="I7" s="48"/>
      <c r="J7" s="48"/>
      <c r="K7" s="48"/>
      <c r="L7" s="48"/>
    </row>
    <row r="8" spans="1:12" x14ac:dyDescent="0.35">
      <c r="A8" s="19"/>
      <c r="B8" s="19"/>
      <c r="C8" s="19"/>
      <c r="D8" s="19"/>
      <c r="E8" s="19"/>
      <c r="F8" s="19"/>
      <c r="G8" s="19"/>
      <c r="H8" s="19"/>
      <c r="I8" s="19"/>
      <c r="J8" s="19"/>
      <c r="K8" s="19"/>
      <c r="L8" s="19"/>
    </row>
    <row r="9" spans="1:12" x14ac:dyDescent="0.35">
      <c r="A9" s="19"/>
      <c r="B9" s="20" t="s">
        <v>105</v>
      </c>
      <c r="C9" s="19"/>
      <c r="D9" s="19"/>
      <c r="E9" s="19"/>
      <c r="F9" s="19"/>
      <c r="G9" s="19"/>
      <c r="H9" s="19"/>
      <c r="I9" s="19"/>
      <c r="J9" s="19"/>
      <c r="K9" s="19"/>
      <c r="L9" s="19"/>
    </row>
    <row r="10" spans="1:12" x14ac:dyDescent="0.35">
      <c r="A10" s="19"/>
      <c r="B10" s="19"/>
      <c r="C10" s="19"/>
      <c r="D10" s="19"/>
      <c r="E10" s="19"/>
      <c r="F10" s="19"/>
      <c r="G10" s="19"/>
      <c r="H10" s="19"/>
      <c r="I10" s="19"/>
      <c r="J10" s="19"/>
      <c r="K10" s="19"/>
      <c r="L10" s="19"/>
    </row>
    <row r="11" spans="1:12" x14ac:dyDescent="0.35">
      <c r="A11" s="19"/>
      <c r="B11" s="19"/>
      <c r="C11" s="19"/>
      <c r="D11" s="19"/>
      <c r="E11" s="19"/>
      <c r="F11" s="19"/>
      <c r="G11" s="19"/>
      <c r="H11" s="19"/>
      <c r="I11" s="19"/>
      <c r="J11" s="19"/>
      <c r="K11" s="19"/>
      <c r="L11" s="19"/>
    </row>
    <row r="12" spans="1:12" x14ac:dyDescent="0.35">
      <c r="A12" s="18"/>
      <c r="B12" s="18"/>
      <c r="C12" s="18"/>
      <c r="D12" s="18"/>
      <c r="E12" s="18"/>
      <c r="F12" s="18"/>
      <c r="G12" s="18"/>
      <c r="H12" s="18"/>
      <c r="I12" s="18"/>
      <c r="J12" s="18"/>
      <c r="K12" s="18"/>
      <c r="L12" s="18"/>
    </row>
  </sheetData>
  <mergeCells count="2">
    <mergeCell ref="A3:L3"/>
    <mergeCell ref="B4:L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68052-A0F1-47DC-8FC8-2729BAAD2445}">
  <dimension ref="A1:CG571"/>
  <sheetViews>
    <sheetView tabSelected="1" topLeftCell="A5" zoomScale="40" zoomScaleNormal="40" workbookViewId="0">
      <selection activeCell="A12" sqref="A12"/>
    </sheetView>
  </sheetViews>
  <sheetFormatPr defaultColWidth="41.90625" defaultRowHeight="13" x14ac:dyDescent="0.35"/>
  <cols>
    <col min="1" max="1" width="41.90625" style="2" customWidth="1"/>
    <col min="2" max="2" width="19.36328125" style="2" customWidth="1"/>
    <col min="3" max="3" width="48.453125" style="2" bestFit="1" customWidth="1"/>
    <col min="4" max="4" width="69.54296875" style="2" bestFit="1" customWidth="1"/>
    <col min="5" max="5" width="67.1796875" style="2" bestFit="1" customWidth="1"/>
    <col min="6" max="6" width="41.90625" style="2"/>
    <col min="7" max="7" width="26.7265625" style="2" customWidth="1"/>
    <col min="8" max="8" width="27.54296875" style="2" customWidth="1"/>
    <col min="9" max="9" width="29" style="2" customWidth="1"/>
    <col min="10" max="10" width="25.90625" style="2" customWidth="1"/>
    <col min="11" max="16384" width="41.90625" style="2"/>
  </cols>
  <sheetData>
    <row r="1" spans="1:40" ht="31" customHeight="1" x14ac:dyDescent="0.35">
      <c r="A1" s="49" t="s">
        <v>58</v>
      </c>
      <c r="B1" s="50"/>
      <c r="C1" s="50"/>
      <c r="D1" s="50"/>
      <c r="E1" s="50"/>
      <c r="F1" s="50"/>
      <c r="G1" s="50"/>
      <c r="H1" s="50"/>
      <c r="I1" s="50"/>
      <c r="J1" s="5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row>
    <row r="2" spans="1:40" ht="66.75" customHeight="1" x14ac:dyDescent="0.35">
      <c r="A2" s="13" t="s">
        <v>1</v>
      </c>
      <c r="B2" s="13" t="s">
        <v>2</v>
      </c>
      <c r="C2" s="13" t="s">
        <v>3</v>
      </c>
      <c r="D2" s="13" t="s">
        <v>4</v>
      </c>
      <c r="E2" s="13" t="s">
        <v>5</v>
      </c>
      <c r="F2" s="13" t="s">
        <v>6</v>
      </c>
      <c r="G2" s="13" t="s">
        <v>7</v>
      </c>
      <c r="H2" s="13" t="s">
        <v>8</v>
      </c>
      <c r="I2" s="13" t="s">
        <v>9</v>
      </c>
      <c r="J2" s="13" t="s">
        <v>10</v>
      </c>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row>
    <row r="3" spans="1:40" ht="71.25" customHeight="1" x14ac:dyDescent="0.35">
      <c r="A3" s="14" t="s">
        <v>64</v>
      </c>
      <c r="B3" s="14" t="s">
        <v>60</v>
      </c>
      <c r="C3" s="14" t="s">
        <v>203</v>
      </c>
      <c r="D3" s="14" t="s">
        <v>65</v>
      </c>
      <c r="E3" s="14" t="s">
        <v>66</v>
      </c>
      <c r="F3" s="14" t="s">
        <v>67</v>
      </c>
      <c r="G3" s="15">
        <v>1500000</v>
      </c>
      <c r="H3" s="16">
        <v>45063</v>
      </c>
      <c r="I3" s="17" t="s">
        <v>68</v>
      </c>
      <c r="J3" s="14" t="s">
        <v>69</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ht="71.25" customHeight="1" x14ac:dyDescent="0.35">
      <c r="A4" s="14" t="s">
        <v>104</v>
      </c>
      <c r="B4" s="14" t="s">
        <v>60</v>
      </c>
      <c r="C4" s="14" t="s">
        <v>203</v>
      </c>
      <c r="D4" s="14" t="s">
        <v>65</v>
      </c>
      <c r="E4" s="14" t="s">
        <v>66</v>
      </c>
      <c r="F4" s="14" t="s">
        <v>67</v>
      </c>
      <c r="G4" s="15">
        <v>5000000</v>
      </c>
      <c r="H4" s="16">
        <v>45035</v>
      </c>
      <c r="I4" s="17" t="s">
        <v>70</v>
      </c>
      <c r="J4" s="14" t="s">
        <v>69</v>
      </c>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ht="71.25" customHeight="1" x14ac:dyDescent="0.35">
      <c r="A5" s="14" t="s">
        <v>71</v>
      </c>
      <c r="B5" s="14" t="s">
        <v>60</v>
      </c>
      <c r="C5" s="14" t="s">
        <v>203</v>
      </c>
      <c r="D5" s="14" t="s">
        <v>65</v>
      </c>
      <c r="E5" s="14" t="s">
        <v>66</v>
      </c>
      <c r="F5" s="14" t="s">
        <v>67</v>
      </c>
      <c r="G5" s="15">
        <v>5000000</v>
      </c>
      <c r="H5" s="16">
        <v>45035</v>
      </c>
      <c r="I5" s="17" t="s">
        <v>70</v>
      </c>
      <c r="J5" s="14" t="s">
        <v>69</v>
      </c>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ht="71.25" customHeight="1" x14ac:dyDescent="0.35">
      <c r="A6" s="14" t="s">
        <v>72</v>
      </c>
      <c r="B6" s="14" t="s">
        <v>60</v>
      </c>
      <c r="C6" s="14" t="s">
        <v>203</v>
      </c>
      <c r="D6" s="14" t="s">
        <v>65</v>
      </c>
      <c r="E6" s="14" t="s">
        <v>66</v>
      </c>
      <c r="F6" s="14" t="s">
        <v>67</v>
      </c>
      <c r="G6" s="15">
        <v>5000000</v>
      </c>
      <c r="H6" s="16">
        <v>45035</v>
      </c>
      <c r="I6" s="17" t="s">
        <v>70</v>
      </c>
      <c r="J6" s="14" t="s">
        <v>69</v>
      </c>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row>
    <row r="7" spans="1:40" ht="71.25" customHeight="1" x14ac:dyDescent="0.35">
      <c r="A7" s="14" t="s">
        <v>73</v>
      </c>
      <c r="B7" s="14" t="s">
        <v>60</v>
      </c>
      <c r="C7" s="14" t="s">
        <v>203</v>
      </c>
      <c r="D7" s="14" t="s">
        <v>74</v>
      </c>
      <c r="E7" s="14" t="s">
        <v>75</v>
      </c>
      <c r="F7" s="14" t="s">
        <v>76</v>
      </c>
      <c r="G7" s="15">
        <v>6000000</v>
      </c>
      <c r="H7" s="17">
        <v>45108</v>
      </c>
      <c r="I7" s="17">
        <v>45200</v>
      </c>
      <c r="J7" s="17">
        <v>45323</v>
      </c>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row>
    <row r="8" spans="1:40" ht="65.5" customHeight="1" x14ac:dyDescent="0.35">
      <c r="A8" s="14" t="s">
        <v>214</v>
      </c>
      <c r="B8" s="14" t="s">
        <v>60</v>
      </c>
      <c r="C8" s="14" t="s">
        <v>203</v>
      </c>
      <c r="D8" s="14" t="s">
        <v>65</v>
      </c>
      <c r="E8" s="14" t="s">
        <v>66</v>
      </c>
      <c r="F8" s="14" t="s">
        <v>79</v>
      </c>
      <c r="G8" s="15">
        <v>25000000</v>
      </c>
      <c r="H8" s="17" t="s">
        <v>59</v>
      </c>
      <c r="I8" s="17">
        <v>45200</v>
      </c>
      <c r="J8" s="17">
        <v>45323</v>
      </c>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row>
    <row r="9" spans="1:40" ht="75.5" customHeight="1" x14ac:dyDescent="0.35">
      <c r="A9" s="14" t="s">
        <v>77</v>
      </c>
      <c r="B9" s="14" t="s">
        <v>60</v>
      </c>
      <c r="C9" s="14" t="s">
        <v>203</v>
      </c>
      <c r="D9" s="14" t="s">
        <v>74</v>
      </c>
      <c r="E9" s="14" t="s">
        <v>78</v>
      </c>
      <c r="F9" s="14" t="s">
        <v>208</v>
      </c>
      <c r="G9" s="15" t="s">
        <v>209</v>
      </c>
      <c r="H9" s="17">
        <v>45108</v>
      </c>
      <c r="I9" s="17">
        <v>45231</v>
      </c>
      <c r="J9" s="17">
        <v>45323</v>
      </c>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row>
    <row r="10" spans="1:40" ht="62" x14ac:dyDescent="0.35">
      <c r="A10" s="14" t="s">
        <v>77</v>
      </c>
      <c r="B10" s="14" t="s">
        <v>60</v>
      </c>
      <c r="C10" s="14" t="s">
        <v>203</v>
      </c>
      <c r="D10" s="14" t="s">
        <v>74</v>
      </c>
      <c r="E10" s="14" t="s">
        <v>78</v>
      </c>
      <c r="F10" s="14" t="s">
        <v>213</v>
      </c>
      <c r="G10" s="15" t="s">
        <v>207</v>
      </c>
      <c r="H10" s="17">
        <v>45108</v>
      </c>
      <c r="I10" s="17">
        <v>45231</v>
      </c>
      <c r="J10" s="17">
        <v>45352</v>
      </c>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row>
    <row r="11" spans="1:40" ht="59.5" customHeight="1" x14ac:dyDescent="0.35">
      <c r="A11" s="14" t="s">
        <v>80</v>
      </c>
      <c r="B11" s="14" t="s">
        <v>60</v>
      </c>
      <c r="C11" s="14" t="s">
        <v>203</v>
      </c>
      <c r="D11" s="14" t="s">
        <v>81</v>
      </c>
      <c r="E11" s="14" t="s">
        <v>82</v>
      </c>
      <c r="F11" s="14" t="s">
        <v>83</v>
      </c>
      <c r="G11" s="15">
        <v>5000000</v>
      </c>
      <c r="H11" s="14" t="s">
        <v>59</v>
      </c>
      <c r="I11" s="17">
        <v>45231</v>
      </c>
      <c r="J11" s="17">
        <v>45352</v>
      </c>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ht="71.25" customHeight="1" x14ac:dyDescent="0.35">
      <c r="A12" s="14" t="s">
        <v>216</v>
      </c>
      <c r="B12" s="14" t="s">
        <v>60</v>
      </c>
      <c r="C12" s="14" t="s">
        <v>203</v>
      </c>
      <c r="D12" s="14" t="s">
        <v>84</v>
      </c>
      <c r="E12" s="14" t="s">
        <v>85</v>
      </c>
      <c r="F12" s="14" t="s">
        <v>86</v>
      </c>
      <c r="G12" s="15">
        <v>20314442</v>
      </c>
      <c r="H12" s="14" t="s">
        <v>59</v>
      </c>
      <c r="I12" s="17">
        <v>45292</v>
      </c>
      <c r="J12" s="17">
        <v>45352</v>
      </c>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row>
    <row r="13" spans="1:40" ht="65" customHeight="1" x14ac:dyDescent="0.35">
      <c r="A13" s="14" t="s">
        <v>211</v>
      </c>
      <c r="B13" s="14" t="s">
        <v>60</v>
      </c>
      <c r="C13" s="14" t="s">
        <v>203</v>
      </c>
      <c r="D13" s="14" t="s">
        <v>87</v>
      </c>
      <c r="E13" s="14" t="s">
        <v>63</v>
      </c>
      <c r="F13" s="14" t="s">
        <v>88</v>
      </c>
      <c r="G13" s="15">
        <v>35000000</v>
      </c>
      <c r="H13" s="14" t="s">
        <v>59</v>
      </c>
      <c r="I13" s="17">
        <v>45292</v>
      </c>
      <c r="J13" s="17">
        <v>45383</v>
      </c>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row>
    <row r="14" spans="1:40" ht="109.5" customHeight="1" x14ac:dyDescent="0.35">
      <c r="A14" s="14" t="s">
        <v>89</v>
      </c>
      <c r="B14" s="14" t="s">
        <v>60</v>
      </c>
      <c r="C14" s="14" t="s">
        <v>203</v>
      </c>
      <c r="D14" s="14" t="s">
        <v>81</v>
      </c>
      <c r="E14" s="14" t="s">
        <v>82</v>
      </c>
      <c r="F14" s="14" t="s">
        <v>90</v>
      </c>
      <c r="G14" s="15">
        <v>10000000</v>
      </c>
      <c r="H14" s="14" t="s">
        <v>59</v>
      </c>
      <c r="I14" s="17">
        <v>45323</v>
      </c>
      <c r="J14" s="17">
        <v>45413</v>
      </c>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row>
    <row r="15" spans="1:40" ht="62.5" customHeight="1" x14ac:dyDescent="0.35">
      <c r="A15" s="14" t="s">
        <v>91</v>
      </c>
      <c r="B15" s="14" t="s">
        <v>60</v>
      </c>
      <c r="C15" s="14" t="s">
        <v>203</v>
      </c>
      <c r="D15" s="14" t="s">
        <v>92</v>
      </c>
      <c r="E15" s="14" t="s">
        <v>93</v>
      </c>
      <c r="F15" s="14" t="s">
        <v>88</v>
      </c>
      <c r="G15" s="15">
        <v>45000000</v>
      </c>
      <c r="H15" s="14" t="s">
        <v>59</v>
      </c>
      <c r="I15" s="17">
        <v>45323</v>
      </c>
      <c r="J15" s="17">
        <v>45413</v>
      </c>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ht="72.5" customHeight="1" x14ac:dyDescent="0.35">
      <c r="A16" s="14" t="s">
        <v>217</v>
      </c>
      <c r="B16" s="14" t="s">
        <v>60</v>
      </c>
      <c r="C16" s="14" t="s">
        <v>203</v>
      </c>
      <c r="D16" s="14" t="s">
        <v>94</v>
      </c>
      <c r="E16" s="14" t="s">
        <v>95</v>
      </c>
      <c r="F16" s="14" t="s">
        <v>96</v>
      </c>
      <c r="G16" s="15">
        <v>12000000</v>
      </c>
      <c r="H16" s="14" t="s">
        <v>59</v>
      </c>
      <c r="I16" s="17">
        <v>45323</v>
      </c>
      <c r="J16" s="17">
        <v>45413</v>
      </c>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row>
    <row r="17" spans="1:85" ht="71.25" customHeight="1" x14ac:dyDescent="0.35">
      <c r="A17" s="14" t="s">
        <v>97</v>
      </c>
      <c r="B17" s="14" t="s">
        <v>60</v>
      </c>
      <c r="C17" s="14" t="s">
        <v>203</v>
      </c>
      <c r="D17" s="14" t="s">
        <v>81</v>
      </c>
      <c r="E17" s="14" t="s">
        <v>82</v>
      </c>
      <c r="F17" s="14" t="s">
        <v>90</v>
      </c>
      <c r="G17" s="15">
        <v>58565450</v>
      </c>
      <c r="H17" s="14" t="s">
        <v>59</v>
      </c>
      <c r="I17" s="17">
        <v>45323</v>
      </c>
      <c r="J17" s="17">
        <v>45413</v>
      </c>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85" ht="55" customHeight="1" x14ac:dyDescent="0.35">
      <c r="A18" s="14" t="s">
        <v>98</v>
      </c>
      <c r="B18" s="14" t="s">
        <v>60</v>
      </c>
      <c r="C18" s="14" t="s">
        <v>203</v>
      </c>
      <c r="D18" s="14" t="s">
        <v>61</v>
      </c>
      <c r="E18" s="14" t="s">
        <v>62</v>
      </c>
      <c r="F18" s="14" t="s">
        <v>86</v>
      </c>
      <c r="G18" s="15">
        <v>35000000</v>
      </c>
      <c r="H18" s="14" t="s">
        <v>59</v>
      </c>
      <c r="I18" s="17">
        <v>45352</v>
      </c>
      <c r="J18" s="17">
        <v>45444</v>
      </c>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row>
    <row r="19" spans="1:85" ht="67.5" customHeight="1" x14ac:dyDescent="0.35">
      <c r="A19" s="14" t="s">
        <v>99</v>
      </c>
      <c r="B19" s="14" t="s">
        <v>60</v>
      </c>
      <c r="C19" s="14" t="s">
        <v>203</v>
      </c>
      <c r="D19" s="14" t="s">
        <v>92</v>
      </c>
      <c r="E19" s="14" t="s">
        <v>100</v>
      </c>
      <c r="F19" s="14" t="s">
        <v>88</v>
      </c>
      <c r="G19" s="15">
        <v>62000000</v>
      </c>
      <c r="H19" s="14" t="s">
        <v>59</v>
      </c>
      <c r="I19" s="17">
        <v>45352</v>
      </c>
      <c r="J19" s="17">
        <v>45505</v>
      </c>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row>
    <row r="20" spans="1:85" ht="71" customHeight="1" x14ac:dyDescent="0.35">
      <c r="A20" s="14" t="s">
        <v>101</v>
      </c>
      <c r="B20" s="14" t="s">
        <v>60</v>
      </c>
      <c r="C20" s="14" t="s">
        <v>203</v>
      </c>
      <c r="D20" s="14" t="s">
        <v>87</v>
      </c>
      <c r="E20" s="14" t="s">
        <v>102</v>
      </c>
      <c r="F20" s="14" t="s">
        <v>88</v>
      </c>
      <c r="G20" s="15">
        <v>20000000</v>
      </c>
      <c r="H20" s="14" t="s">
        <v>59</v>
      </c>
      <c r="I20" s="17">
        <v>45352</v>
      </c>
      <c r="J20" s="17">
        <v>45505</v>
      </c>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row>
    <row r="21" spans="1:85" ht="71" customHeight="1" x14ac:dyDescent="0.35">
      <c r="A21" s="14" t="s">
        <v>103</v>
      </c>
      <c r="B21" s="14" t="s">
        <v>60</v>
      </c>
      <c r="C21" s="14" t="s">
        <v>203</v>
      </c>
      <c r="D21" s="14" t="s">
        <v>87</v>
      </c>
      <c r="E21" s="14" t="s">
        <v>102</v>
      </c>
      <c r="F21" s="14" t="s">
        <v>88</v>
      </c>
      <c r="G21" s="15">
        <v>35000000</v>
      </c>
      <c r="H21" s="14" t="s">
        <v>59</v>
      </c>
      <c r="I21" s="17">
        <v>45352</v>
      </c>
      <c r="J21" s="17">
        <v>45505</v>
      </c>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row>
    <row r="22" spans="1:85" ht="14.5" x14ac:dyDescent="0.3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row>
    <row r="23" spans="1:85" ht="14.5" x14ac:dyDescent="0.3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row>
    <row r="24" spans="1:85" ht="14.5" x14ac:dyDescent="0.3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row>
    <row r="25" spans="1:85" ht="14.5" x14ac:dyDescent="0.3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row>
    <row r="26" spans="1:85" ht="14.5" x14ac:dyDescent="0.3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row>
    <row r="27" spans="1:85" ht="14.5" x14ac:dyDescent="0.3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row>
    <row r="28" spans="1:85" ht="14.5" x14ac:dyDescent="0.3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row>
    <row r="29" spans="1:85" ht="14.5" x14ac:dyDescent="0.3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row>
    <row r="30" spans="1:85" ht="14.5" x14ac:dyDescent="0.3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row>
    <row r="31" spans="1:85" ht="14.5" x14ac:dyDescent="0.3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row>
    <row r="32" spans="1:85" ht="14.5" x14ac:dyDescent="0.3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row>
    <row r="33" spans="1:85" ht="14.5" x14ac:dyDescent="0.3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row>
    <row r="34" spans="1:85" ht="14.5" x14ac:dyDescent="0.3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row>
    <row r="35" spans="1:85" ht="14.5" x14ac:dyDescent="0.3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row>
    <row r="36" spans="1:85" ht="14.5" x14ac:dyDescent="0.3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row>
    <row r="37" spans="1:85" ht="14.5" x14ac:dyDescent="0.3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row>
    <row r="38" spans="1:85" ht="14.5" x14ac:dyDescent="0.3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row>
    <row r="39" spans="1:85" ht="14.5" x14ac:dyDescent="0.3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row>
    <row r="40" spans="1:85" ht="14.5" x14ac:dyDescent="0.3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row>
    <row r="41" spans="1:85" ht="14.5" x14ac:dyDescent="0.3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row>
    <row r="42" spans="1:85" ht="14.5" x14ac:dyDescent="0.3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row>
    <row r="43" spans="1:85" ht="14.5" x14ac:dyDescent="0.3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row>
    <row r="44" spans="1:85" ht="14.5" x14ac:dyDescent="0.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row>
    <row r="45" spans="1:85" ht="14.5" x14ac:dyDescent="0.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row>
    <row r="46" spans="1:85" ht="14.5" x14ac:dyDescent="0.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row>
    <row r="47" spans="1:85" ht="14.5" x14ac:dyDescent="0.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row>
    <row r="48" spans="1:85" ht="14.5" x14ac:dyDescent="0.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row>
    <row r="49" spans="1:85" ht="14.5" x14ac:dyDescent="0.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row>
    <row r="50" spans="1:85" ht="14.5" x14ac:dyDescent="0.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row>
    <row r="51" spans="1:85" ht="14.5" x14ac:dyDescent="0.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row>
    <row r="52" spans="1:85" ht="14.5" x14ac:dyDescent="0.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row>
    <row r="53" spans="1:85" ht="14.5" x14ac:dyDescent="0.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row>
    <row r="54" spans="1:85" ht="14.5" x14ac:dyDescent="0.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row>
    <row r="55" spans="1:85" ht="14.5" x14ac:dyDescent="0.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row>
    <row r="56" spans="1:85" ht="14.5" x14ac:dyDescent="0.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row>
    <row r="57" spans="1:85" ht="14.5" x14ac:dyDescent="0.3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row>
    <row r="58" spans="1:85" ht="14.5" x14ac:dyDescent="0.3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row>
    <row r="59" spans="1:85" ht="14.5" x14ac:dyDescent="0.3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row>
    <row r="60" spans="1:85" ht="14.5" x14ac:dyDescent="0.3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row>
    <row r="61" spans="1:85" ht="14.5" x14ac:dyDescent="0.3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row>
    <row r="62" spans="1:85" ht="14.5" x14ac:dyDescent="0.3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row>
    <row r="63" spans="1:85" ht="14.5" x14ac:dyDescent="0.3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row>
    <row r="64" spans="1:85" ht="14.5" x14ac:dyDescent="0.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row>
    <row r="65" spans="1:85" ht="14.5" x14ac:dyDescent="0.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row>
    <row r="66" spans="1:85" ht="14.5" x14ac:dyDescent="0.3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row>
    <row r="67" spans="1:85" ht="14.5" x14ac:dyDescent="0.3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row>
    <row r="68" spans="1:85" ht="14.5" x14ac:dyDescent="0.3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row>
    <row r="69" spans="1:85" ht="14.5" x14ac:dyDescent="0.3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row>
    <row r="70" spans="1:85" ht="14.5" x14ac:dyDescent="0.3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row>
    <row r="71" spans="1:85" ht="14.5" x14ac:dyDescent="0.35">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row>
    <row r="72" spans="1:85" ht="14.5" x14ac:dyDescent="0.35">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row>
    <row r="73" spans="1:85" ht="14.5" x14ac:dyDescent="0.35">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row>
    <row r="74" spans="1:85" ht="14.5" x14ac:dyDescent="0.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row>
    <row r="75" spans="1:85" ht="14.5" x14ac:dyDescent="0.35">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row>
    <row r="76" spans="1:85" ht="14.5" x14ac:dyDescent="0.35">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row>
    <row r="77" spans="1:85" ht="14.5" x14ac:dyDescent="0.35">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row>
    <row r="78" spans="1:85" ht="14.5" x14ac:dyDescent="0.35">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row>
    <row r="79" spans="1:85" ht="14.5" x14ac:dyDescent="0.3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row>
    <row r="80" spans="1:85" ht="14.5" x14ac:dyDescent="0.35">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row>
    <row r="81" spans="1:85" ht="14.5" x14ac:dyDescent="0.35">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row>
    <row r="82" spans="1:85" ht="14.5" x14ac:dyDescent="0.3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row>
    <row r="83" spans="1:85" ht="14.5" x14ac:dyDescent="0.35">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row>
    <row r="84" spans="1:85" ht="14.5" x14ac:dyDescent="0.35">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row>
    <row r="85" spans="1:85" ht="14.5" x14ac:dyDescent="0.35">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row>
    <row r="86" spans="1:85" ht="14.5" x14ac:dyDescent="0.35">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row>
    <row r="87" spans="1:85" ht="14.5" x14ac:dyDescent="0.35">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row>
    <row r="88" spans="1:85" ht="14.5" x14ac:dyDescent="0.35">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row>
    <row r="89" spans="1:85" ht="14.5" x14ac:dyDescent="0.35">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row>
    <row r="90" spans="1:85" ht="14.5" x14ac:dyDescent="0.35">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row>
    <row r="91" spans="1:85" ht="14.5" x14ac:dyDescent="0.35">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row>
    <row r="92" spans="1:85" ht="14.5" x14ac:dyDescent="0.35">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row>
    <row r="93" spans="1:85" ht="14.5" x14ac:dyDescent="0.35">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row>
    <row r="94" spans="1:85" ht="14.5" x14ac:dyDescent="0.3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row>
    <row r="95" spans="1:85" ht="14.5" x14ac:dyDescent="0.35">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row>
    <row r="96" spans="1:85" ht="14.5" x14ac:dyDescent="0.35">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row>
    <row r="97" spans="1:85" ht="14.5" x14ac:dyDescent="0.35">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row>
    <row r="98" spans="1:85" ht="14.5" x14ac:dyDescent="0.35">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row>
    <row r="99" spans="1:85" ht="14.5" x14ac:dyDescent="0.35">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row>
    <row r="100" spans="1:85" ht="14.5" x14ac:dyDescent="0.3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row>
    <row r="101" spans="1:85" ht="14.5" x14ac:dyDescent="0.3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row>
    <row r="102" spans="1:85" ht="14.5" x14ac:dyDescent="0.3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row>
    <row r="103" spans="1:85" ht="14.5" x14ac:dyDescent="0.3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row>
    <row r="104" spans="1:85" ht="14.5" x14ac:dyDescent="0.3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row>
    <row r="105" spans="1:85" ht="14.5" x14ac:dyDescent="0.3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row>
    <row r="106" spans="1:85" ht="14.5" x14ac:dyDescent="0.3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row>
    <row r="107" spans="1:85" ht="14.5" x14ac:dyDescent="0.35">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row>
    <row r="108" spans="1:85" ht="14.5" x14ac:dyDescent="0.35">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row>
    <row r="109" spans="1:85" ht="14.5" x14ac:dyDescent="0.35">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row>
    <row r="110" spans="1:85" ht="14.5" x14ac:dyDescent="0.35">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row>
    <row r="111" spans="1:85" ht="14.5" x14ac:dyDescent="0.35">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row>
    <row r="112" spans="1:85" ht="14.5" x14ac:dyDescent="0.35">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row>
    <row r="113" spans="1:85" ht="14.5" x14ac:dyDescent="0.35">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row>
    <row r="114" spans="1:85" ht="14.5" x14ac:dyDescent="0.35">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row>
    <row r="115" spans="1:85" ht="14.5" x14ac:dyDescent="0.35">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row>
    <row r="116" spans="1:85" ht="14.5" x14ac:dyDescent="0.35">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row>
    <row r="117" spans="1:85" ht="14.5" x14ac:dyDescent="0.35">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row>
    <row r="118" spans="1:85" ht="14.5" x14ac:dyDescent="0.35">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row>
    <row r="119" spans="1:85" ht="14.5" x14ac:dyDescent="0.35">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row>
    <row r="120" spans="1:85" ht="14.5" x14ac:dyDescent="0.35">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row>
    <row r="121" spans="1:85" ht="14.5" x14ac:dyDescent="0.35">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row>
    <row r="122" spans="1:85" ht="14.5" x14ac:dyDescent="0.35">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row>
    <row r="123" spans="1:85" ht="14.5" x14ac:dyDescent="0.35">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row>
    <row r="124" spans="1:85" ht="14.5" x14ac:dyDescent="0.35">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row>
    <row r="125" spans="1:85" ht="14.5" x14ac:dyDescent="0.35">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row>
    <row r="126" spans="1:85" ht="14.5" x14ac:dyDescent="0.35">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row>
    <row r="127" spans="1:85" ht="14.5" x14ac:dyDescent="0.35">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row>
    <row r="128" spans="1:85" ht="14.5" x14ac:dyDescent="0.35">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row>
    <row r="129" spans="1:85" ht="14.5" x14ac:dyDescent="0.35">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row>
    <row r="130" spans="1:85" ht="14.5" x14ac:dyDescent="0.35">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row>
    <row r="131" spans="1:85" ht="14.5" x14ac:dyDescent="0.35">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row>
    <row r="132" spans="1:85" ht="14.5" x14ac:dyDescent="0.35">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row>
    <row r="133" spans="1:85" ht="14.5" x14ac:dyDescent="0.35">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row>
    <row r="134" spans="1:85" ht="14.5" x14ac:dyDescent="0.35">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row>
    <row r="135" spans="1:85" ht="14.5" x14ac:dyDescent="0.35">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row>
    <row r="136" spans="1:85" ht="14.5" x14ac:dyDescent="0.35">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row>
    <row r="137" spans="1:85" ht="14.5" x14ac:dyDescent="0.35">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row>
    <row r="138" spans="1:85" ht="14.5" x14ac:dyDescent="0.35">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row>
    <row r="139" spans="1:85" ht="14.5" x14ac:dyDescent="0.35">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row>
    <row r="140" spans="1:85" ht="14.5" x14ac:dyDescent="0.35">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row>
    <row r="141" spans="1:85" ht="14.5" x14ac:dyDescent="0.35">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row>
    <row r="142" spans="1:85" ht="14.5" x14ac:dyDescent="0.35">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row>
    <row r="143" spans="1:85" ht="14.5" x14ac:dyDescent="0.35">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row>
    <row r="144" spans="1:85" ht="14.5" x14ac:dyDescent="0.3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row>
    <row r="145" spans="1:85" ht="14.5" x14ac:dyDescent="0.35">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row>
    <row r="146" spans="1:85" ht="14.5" x14ac:dyDescent="0.35">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row>
    <row r="147" spans="1:85" ht="14.5" x14ac:dyDescent="0.35">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row>
    <row r="148" spans="1:85" ht="14.5" x14ac:dyDescent="0.35">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row>
    <row r="149" spans="1:85" ht="14.5" x14ac:dyDescent="0.35">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row>
    <row r="150" spans="1:85" ht="14.5" x14ac:dyDescent="0.35">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row>
    <row r="151" spans="1:85" ht="14.5" x14ac:dyDescent="0.35">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row>
    <row r="152" spans="1:85" ht="14.5" x14ac:dyDescent="0.3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row>
    <row r="153" spans="1:85" ht="14.5" x14ac:dyDescent="0.3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row>
    <row r="154" spans="1:85" ht="14.5" x14ac:dyDescent="0.35">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row>
    <row r="155" spans="1:85" ht="14.5" x14ac:dyDescent="0.35">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row>
    <row r="156" spans="1:85" ht="14.5" x14ac:dyDescent="0.35">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row>
    <row r="157" spans="1:85" ht="14.5" x14ac:dyDescent="0.35">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row>
    <row r="158" spans="1:85" ht="14.5" x14ac:dyDescent="0.35">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row>
    <row r="159" spans="1:85" ht="14.5" x14ac:dyDescent="0.35">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row>
    <row r="160" spans="1:85" ht="14.5" x14ac:dyDescent="0.35">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row>
    <row r="161" spans="1:85" ht="14.5" x14ac:dyDescent="0.35">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row>
    <row r="162" spans="1:85" ht="14.5" x14ac:dyDescent="0.35">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row>
    <row r="163" spans="1:85" ht="14.5" x14ac:dyDescent="0.35">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row>
    <row r="164" spans="1:85" ht="14.5" x14ac:dyDescent="0.35">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row>
    <row r="165" spans="1:85" ht="14.5" x14ac:dyDescent="0.35">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row>
    <row r="166" spans="1:85" ht="14.5" x14ac:dyDescent="0.35">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row>
    <row r="167" spans="1:85" ht="14.5" x14ac:dyDescent="0.35">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row>
    <row r="168" spans="1:85" ht="14.5" x14ac:dyDescent="0.35">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row>
    <row r="169" spans="1:85" ht="14.5" x14ac:dyDescent="0.35">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row>
    <row r="170" spans="1:85" ht="14.5" x14ac:dyDescent="0.35">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row>
    <row r="171" spans="1:85" ht="14.5" x14ac:dyDescent="0.35">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row>
    <row r="172" spans="1:85" ht="14.5" x14ac:dyDescent="0.35">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row>
    <row r="173" spans="1:85" ht="14.5" x14ac:dyDescent="0.35">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row>
    <row r="174" spans="1:85" ht="14.5" x14ac:dyDescent="0.35">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row>
    <row r="175" spans="1:85" ht="14.5" x14ac:dyDescent="0.35">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row>
    <row r="176" spans="1:85" ht="14.5" x14ac:dyDescent="0.35">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row>
    <row r="177" spans="1:85" ht="14.5" x14ac:dyDescent="0.35">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row>
    <row r="178" spans="1:85" ht="14.5" x14ac:dyDescent="0.35">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row>
    <row r="179" spans="1:85" ht="14.5" x14ac:dyDescent="0.35">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row>
    <row r="180" spans="1:85" ht="14.5" x14ac:dyDescent="0.35">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row>
    <row r="181" spans="1:85" ht="14.5" x14ac:dyDescent="0.35">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row>
    <row r="182" spans="1:85" ht="14.5" x14ac:dyDescent="0.35">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row>
    <row r="183" spans="1:85" ht="14.5" x14ac:dyDescent="0.35">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row>
    <row r="184" spans="1:85" ht="14.5" x14ac:dyDescent="0.35">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row>
    <row r="185" spans="1:85" ht="14.5" x14ac:dyDescent="0.35">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row>
    <row r="186" spans="1:85" ht="14.5" x14ac:dyDescent="0.35">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row>
    <row r="187" spans="1:85" ht="14.5" x14ac:dyDescent="0.35">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row>
    <row r="188" spans="1:85" ht="14.5" x14ac:dyDescent="0.35">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row>
    <row r="189" spans="1:85" ht="14.5" x14ac:dyDescent="0.35">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row>
    <row r="190" spans="1:85" ht="14.5" x14ac:dyDescent="0.35">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row>
    <row r="191" spans="1:85" ht="14.5" x14ac:dyDescent="0.35">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row>
    <row r="192" spans="1:85" ht="14.5" x14ac:dyDescent="0.35">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row>
    <row r="193" spans="1:85" ht="14.5" x14ac:dyDescent="0.35">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row>
    <row r="194" spans="1:85" ht="14.5" x14ac:dyDescent="0.35">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row>
    <row r="195" spans="1:85" ht="14.5" x14ac:dyDescent="0.35">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row>
    <row r="196" spans="1:85" ht="14.5" x14ac:dyDescent="0.35">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row>
    <row r="197" spans="1:85" ht="14.5" x14ac:dyDescent="0.35">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row>
    <row r="198" spans="1:85" ht="14.5" x14ac:dyDescent="0.35">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row>
    <row r="199" spans="1:85" ht="14.5" x14ac:dyDescent="0.35">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row>
    <row r="200" spans="1:85" ht="14.5" x14ac:dyDescent="0.35">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row>
    <row r="201" spans="1:85" ht="14.5" x14ac:dyDescent="0.35">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row>
    <row r="202" spans="1:85" ht="14.5" x14ac:dyDescent="0.35">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row>
    <row r="203" spans="1:85" ht="14.5" x14ac:dyDescent="0.35">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row>
    <row r="204" spans="1:85" ht="14.5" x14ac:dyDescent="0.35">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row>
    <row r="205" spans="1:85" ht="14.5" x14ac:dyDescent="0.35">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row>
    <row r="206" spans="1:85" ht="14.5" x14ac:dyDescent="0.35">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row>
    <row r="207" spans="1:85" ht="14.5" x14ac:dyDescent="0.35">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row>
    <row r="208" spans="1:85" ht="14.5" x14ac:dyDescent="0.35">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row>
    <row r="209" spans="1:85" ht="14.5" x14ac:dyDescent="0.35">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row>
    <row r="210" spans="1:85" ht="14.5" x14ac:dyDescent="0.35">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row>
    <row r="211" spans="1:85" ht="14.5" x14ac:dyDescent="0.35">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row>
    <row r="212" spans="1:85" ht="14.5" x14ac:dyDescent="0.35">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row>
    <row r="213" spans="1:85" ht="14.5" x14ac:dyDescent="0.35">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row>
    <row r="214" spans="1:85" ht="14.5" x14ac:dyDescent="0.35">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row>
    <row r="215" spans="1:85" ht="14.5" x14ac:dyDescent="0.35">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row>
    <row r="216" spans="1:85" ht="14.5" x14ac:dyDescent="0.35">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row>
    <row r="217" spans="1:85" ht="14.5" x14ac:dyDescent="0.35">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row>
    <row r="218" spans="1:85" ht="14.5" x14ac:dyDescent="0.35">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row>
    <row r="219" spans="1:85" ht="14.5" x14ac:dyDescent="0.35">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row>
    <row r="220" spans="1:85" ht="14.5" x14ac:dyDescent="0.35">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row>
    <row r="221" spans="1:85" ht="14.5" x14ac:dyDescent="0.35">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row>
    <row r="222" spans="1:85" ht="14.5" x14ac:dyDescent="0.35">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row>
    <row r="223" spans="1:85" ht="14.5" x14ac:dyDescent="0.35">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row>
    <row r="224" spans="1:85" ht="14.5" x14ac:dyDescent="0.35">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row>
    <row r="225" spans="1:85" ht="14.5" x14ac:dyDescent="0.35">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row>
    <row r="226" spans="1:85" ht="14.5" x14ac:dyDescent="0.35">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row>
    <row r="227" spans="1:85" ht="14.5" x14ac:dyDescent="0.35">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row>
    <row r="228" spans="1:85" ht="14.5" x14ac:dyDescent="0.35">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row>
    <row r="229" spans="1:85" ht="14.5" x14ac:dyDescent="0.35">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row>
    <row r="230" spans="1:85" ht="14.5" x14ac:dyDescent="0.35">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row>
    <row r="231" spans="1:85" ht="14.5" x14ac:dyDescent="0.35">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row>
    <row r="232" spans="1:85" ht="14.5" x14ac:dyDescent="0.35">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row>
    <row r="233" spans="1:85" ht="14.5" x14ac:dyDescent="0.35">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row>
    <row r="234" spans="1:85" ht="14.5" x14ac:dyDescent="0.35">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row>
    <row r="235" spans="1:85" ht="14.5" x14ac:dyDescent="0.35">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row>
    <row r="236" spans="1:85" ht="14.5" x14ac:dyDescent="0.35">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row>
    <row r="237" spans="1:85" ht="14.5" x14ac:dyDescent="0.35">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row>
    <row r="238" spans="1:85" ht="14.5" x14ac:dyDescent="0.35">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row>
    <row r="239" spans="1:85" ht="14.5" x14ac:dyDescent="0.35">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row>
    <row r="240" spans="1:85" ht="14.5" x14ac:dyDescent="0.35">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row>
    <row r="241" spans="1:85" ht="14.5" x14ac:dyDescent="0.35">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row>
    <row r="242" spans="1:85" ht="14.5" x14ac:dyDescent="0.35">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row>
    <row r="243" spans="1:85" ht="14.5" x14ac:dyDescent="0.35">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row>
    <row r="244" spans="1:85" ht="14.5" x14ac:dyDescent="0.35">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row>
    <row r="245" spans="1:85" ht="14.5" x14ac:dyDescent="0.35">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row>
    <row r="246" spans="1:85" ht="14.5" x14ac:dyDescent="0.35">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row>
    <row r="247" spans="1:85" ht="14.5" x14ac:dyDescent="0.35">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row>
    <row r="248" spans="1:85" ht="14.5" x14ac:dyDescent="0.35">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row>
    <row r="249" spans="1:85" ht="14.5" x14ac:dyDescent="0.35">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row>
    <row r="250" spans="1:85" ht="14.5" x14ac:dyDescent="0.35">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row>
    <row r="251" spans="1:85" ht="14.5" x14ac:dyDescent="0.35">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row>
    <row r="252" spans="1:85" ht="14.5" x14ac:dyDescent="0.35">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row>
    <row r="253" spans="1:85" ht="14.5" x14ac:dyDescent="0.35">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row>
    <row r="254" spans="1:85" ht="14.5" x14ac:dyDescent="0.35">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row>
    <row r="255" spans="1:85" ht="14.5" x14ac:dyDescent="0.35">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row>
    <row r="256" spans="1:85" ht="14.5" x14ac:dyDescent="0.35">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row>
    <row r="257" spans="1:85" ht="14.5" x14ac:dyDescent="0.35">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row>
    <row r="258" spans="1:85" ht="14.5" x14ac:dyDescent="0.35">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row>
    <row r="259" spans="1:85" ht="14.5" x14ac:dyDescent="0.35">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row>
    <row r="260" spans="1:85" ht="14.5" x14ac:dyDescent="0.35">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row>
    <row r="261" spans="1:85" ht="14.5" x14ac:dyDescent="0.35">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row>
    <row r="262" spans="1:85" ht="14.5" x14ac:dyDescent="0.35">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row>
    <row r="263" spans="1:85" ht="14.5" x14ac:dyDescent="0.35">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row>
    <row r="264" spans="1:85" ht="14.5" x14ac:dyDescent="0.35">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row>
    <row r="265" spans="1:85" ht="14.5" x14ac:dyDescent="0.35">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row>
    <row r="266" spans="1:85" ht="14.5" x14ac:dyDescent="0.35">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row>
    <row r="267" spans="1:85" ht="14.5" x14ac:dyDescent="0.35">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row>
    <row r="268" spans="1:85" ht="14.5" x14ac:dyDescent="0.35">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row>
    <row r="269" spans="1:85" ht="14.5" x14ac:dyDescent="0.35">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row>
    <row r="270" spans="1:85" ht="14.5" x14ac:dyDescent="0.35">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row>
    <row r="271" spans="1:85" ht="14.5" x14ac:dyDescent="0.35">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row>
    <row r="272" spans="1:85" ht="14.5" x14ac:dyDescent="0.35">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row>
    <row r="273" spans="1:85" ht="14.5" x14ac:dyDescent="0.35">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row>
    <row r="274" spans="1:85" ht="14.5" x14ac:dyDescent="0.35">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row>
    <row r="275" spans="1:85" ht="14.5" x14ac:dyDescent="0.35">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row>
    <row r="276" spans="1:85" ht="14.5" x14ac:dyDescent="0.35">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row>
    <row r="277" spans="1:85" ht="14.5" x14ac:dyDescent="0.35">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row>
    <row r="278" spans="1:85" ht="14.5" x14ac:dyDescent="0.35">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row>
    <row r="279" spans="1:85" ht="14.5" x14ac:dyDescent="0.35">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row>
    <row r="280" spans="1:85" ht="14.5" x14ac:dyDescent="0.35">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row>
    <row r="281" spans="1:85" ht="14.5" x14ac:dyDescent="0.35">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row>
    <row r="282" spans="1:85" ht="14.5" x14ac:dyDescent="0.35">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row>
    <row r="283" spans="1:85" ht="14.5" x14ac:dyDescent="0.35">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row>
    <row r="284" spans="1:85" ht="14.5" x14ac:dyDescent="0.35">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row>
    <row r="285" spans="1:85" ht="14.5" x14ac:dyDescent="0.35">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row>
    <row r="286" spans="1:85" ht="14.5" x14ac:dyDescent="0.35">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row>
    <row r="287" spans="1:85" ht="14.5" x14ac:dyDescent="0.35">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row>
    <row r="288" spans="1:85" ht="14.5" x14ac:dyDescent="0.35">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row>
    <row r="289" spans="1:85" ht="14.5" x14ac:dyDescent="0.35">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row>
    <row r="290" spans="1:85" ht="14.5" x14ac:dyDescent="0.35">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row>
    <row r="291" spans="1:85" ht="14.5" x14ac:dyDescent="0.35">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row>
    <row r="292" spans="1:85" ht="14.5" x14ac:dyDescent="0.35">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row>
    <row r="293" spans="1:85" ht="14.5" x14ac:dyDescent="0.35">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row>
    <row r="294" spans="1:85" ht="14.5" x14ac:dyDescent="0.35">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row>
    <row r="295" spans="1:85" ht="14.5" x14ac:dyDescent="0.35">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row>
    <row r="296" spans="1:85" ht="14.5" x14ac:dyDescent="0.35">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row>
    <row r="297" spans="1:85" ht="14.5" x14ac:dyDescent="0.35">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row>
    <row r="298" spans="1:85" ht="14.5" x14ac:dyDescent="0.35">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row>
    <row r="299" spans="1:85" ht="14.5" x14ac:dyDescent="0.35">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row>
    <row r="300" spans="1:85" ht="14.5" x14ac:dyDescent="0.35">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row>
    <row r="301" spans="1:85" ht="14.5" x14ac:dyDescent="0.35">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row>
    <row r="302" spans="1:85" ht="14.5" x14ac:dyDescent="0.35">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row>
    <row r="303" spans="1:85" ht="14.5" x14ac:dyDescent="0.35">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row>
    <row r="304" spans="1:85" ht="14.5" x14ac:dyDescent="0.35">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row>
    <row r="305" spans="1:85" ht="14.5" x14ac:dyDescent="0.35">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row>
    <row r="306" spans="1:85" ht="14.5" x14ac:dyDescent="0.35">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row>
    <row r="307" spans="1:85" ht="14.5" x14ac:dyDescent="0.35">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row>
    <row r="308" spans="1:85" ht="14.5" x14ac:dyDescent="0.35">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row>
    <row r="309" spans="1:85" ht="14.5" x14ac:dyDescent="0.35">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row>
    <row r="310" spans="1:85" ht="14.5" x14ac:dyDescent="0.35">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row>
    <row r="311" spans="1:85" ht="14.5" x14ac:dyDescent="0.35">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row>
    <row r="312" spans="1:85" ht="14.5" x14ac:dyDescent="0.35">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row>
    <row r="313" spans="1:85" ht="14.5" x14ac:dyDescent="0.35">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c r="BY313" s="21"/>
      <c r="BZ313" s="21"/>
      <c r="CA313" s="21"/>
      <c r="CB313" s="21"/>
      <c r="CC313" s="21"/>
      <c r="CD313" s="21"/>
      <c r="CE313" s="21"/>
      <c r="CF313" s="21"/>
      <c r="CG313" s="21"/>
    </row>
    <row r="314" spans="1:85" ht="14.5" x14ac:dyDescent="0.35">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row>
    <row r="315" spans="1:85" ht="14.5" x14ac:dyDescent="0.35">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row>
    <row r="316" spans="1:85" ht="14.5" x14ac:dyDescent="0.35">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row>
    <row r="317" spans="1:85" ht="14.5" x14ac:dyDescent="0.35">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row>
    <row r="318" spans="1:85" ht="14.5" x14ac:dyDescent="0.35">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row>
    <row r="319" spans="1:85" ht="14.5" x14ac:dyDescent="0.35">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row>
    <row r="320" spans="1:85" ht="14.5" x14ac:dyDescent="0.35">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c r="BY320" s="21"/>
      <c r="BZ320" s="21"/>
      <c r="CA320" s="21"/>
      <c r="CB320" s="21"/>
      <c r="CC320" s="21"/>
      <c r="CD320" s="21"/>
      <c r="CE320" s="21"/>
      <c r="CF320" s="21"/>
      <c r="CG320" s="21"/>
    </row>
    <row r="321" spans="1:85" ht="14.5" x14ac:dyDescent="0.35">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row>
    <row r="322" spans="1:85" ht="14.5" x14ac:dyDescent="0.35">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row>
    <row r="323" spans="1:85" ht="14.5" x14ac:dyDescent="0.35">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row>
    <row r="324" spans="1:85" ht="14.5" x14ac:dyDescent="0.35">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row>
    <row r="325" spans="1:85" ht="14.5" x14ac:dyDescent="0.35">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row>
    <row r="326" spans="1:85" ht="14.5" x14ac:dyDescent="0.35">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row>
    <row r="327" spans="1:85" ht="14.5" x14ac:dyDescent="0.35">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row>
    <row r="328" spans="1:85" ht="14.5" x14ac:dyDescent="0.35">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row>
    <row r="329" spans="1:85" ht="14.5" x14ac:dyDescent="0.35">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row>
    <row r="330" spans="1:85" ht="14.5" x14ac:dyDescent="0.35">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row>
    <row r="331" spans="1:85" ht="14.5" x14ac:dyDescent="0.35">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row>
    <row r="332" spans="1:85" ht="14.5" x14ac:dyDescent="0.35">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row>
    <row r="333" spans="1:85" ht="14.5" x14ac:dyDescent="0.35">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row>
    <row r="334" spans="1:85" ht="14.5" x14ac:dyDescent="0.35">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row>
    <row r="335" spans="1:85" ht="14.5" x14ac:dyDescent="0.35">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row>
    <row r="336" spans="1:85" ht="14.5" x14ac:dyDescent="0.35">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row>
    <row r="337" spans="1:85" ht="14.5" x14ac:dyDescent="0.35">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row>
    <row r="338" spans="1:85" ht="14.5" x14ac:dyDescent="0.35">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row>
    <row r="339" spans="1:85" ht="14.5" x14ac:dyDescent="0.35">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row>
    <row r="340" spans="1:85" ht="14.5" x14ac:dyDescent="0.35">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row>
    <row r="341" spans="1:85" ht="14.5" x14ac:dyDescent="0.35">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c r="BY341" s="21"/>
      <c r="BZ341" s="21"/>
      <c r="CA341" s="21"/>
      <c r="CB341" s="21"/>
      <c r="CC341" s="21"/>
      <c r="CD341" s="21"/>
      <c r="CE341" s="21"/>
      <c r="CF341" s="21"/>
      <c r="CG341" s="21"/>
    </row>
    <row r="342" spans="1:85" ht="14.5" x14ac:dyDescent="0.35">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row>
    <row r="343" spans="1:85" ht="14.5" x14ac:dyDescent="0.35">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row>
    <row r="344" spans="1:85" ht="14.5" x14ac:dyDescent="0.35">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c r="CG344" s="21"/>
    </row>
    <row r="345" spans="1:85" ht="14.5" x14ac:dyDescent="0.35">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row>
    <row r="346" spans="1:85" ht="14.5" x14ac:dyDescent="0.35">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row>
    <row r="347" spans="1:85" ht="14.5" x14ac:dyDescent="0.35">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row>
    <row r="348" spans="1:85" ht="14.5" x14ac:dyDescent="0.35">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row>
    <row r="349" spans="1:85" ht="14.5" x14ac:dyDescent="0.35">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row>
    <row r="350" spans="1:85" ht="14.5" x14ac:dyDescent="0.35">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c r="BY350" s="21"/>
      <c r="BZ350" s="21"/>
      <c r="CA350" s="21"/>
      <c r="CB350" s="21"/>
      <c r="CC350" s="21"/>
      <c r="CD350" s="21"/>
      <c r="CE350" s="21"/>
      <c r="CF350" s="21"/>
      <c r="CG350" s="21"/>
    </row>
    <row r="351" spans="1:85" ht="14.5" x14ac:dyDescent="0.35">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c r="BY351" s="21"/>
      <c r="BZ351" s="21"/>
      <c r="CA351" s="21"/>
      <c r="CB351" s="21"/>
      <c r="CC351" s="21"/>
      <c r="CD351" s="21"/>
      <c r="CE351" s="21"/>
      <c r="CF351" s="21"/>
      <c r="CG351" s="21"/>
    </row>
    <row r="352" spans="1:85" ht="14.5" x14ac:dyDescent="0.35">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row>
    <row r="353" spans="1:85" ht="14.5" x14ac:dyDescent="0.35">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c r="CB353" s="21"/>
      <c r="CC353" s="21"/>
      <c r="CD353" s="21"/>
      <c r="CE353" s="21"/>
      <c r="CF353" s="21"/>
      <c r="CG353" s="21"/>
    </row>
    <row r="354" spans="1:85" ht="14.5" x14ac:dyDescent="0.35">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row>
    <row r="355" spans="1:85" ht="14.5" x14ac:dyDescent="0.35">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c r="CG355" s="21"/>
    </row>
    <row r="356" spans="1:85" ht="14.5" x14ac:dyDescent="0.3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row>
    <row r="357" spans="1:85" ht="14.5" x14ac:dyDescent="0.3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row>
    <row r="358" spans="1:85" ht="14.5" x14ac:dyDescent="0.35">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row>
    <row r="359" spans="1:85" ht="14.5" x14ac:dyDescent="0.35">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row>
    <row r="360" spans="1:85" ht="14.5" x14ac:dyDescent="0.35">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row>
    <row r="361" spans="1:85" ht="14.5" x14ac:dyDescent="0.35">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row>
    <row r="362" spans="1:85" ht="14.5" x14ac:dyDescent="0.35">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row>
    <row r="363" spans="1:85" ht="14.5" x14ac:dyDescent="0.35">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row>
    <row r="364" spans="1:85" ht="14.5" x14ac:dyDescent="0.35">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row>
    <row r="365" spans="1:85" ht="14.5" x14ac:dyDescent="0.35">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c r="CG365" s="21"/>
    </row>
    <row r="366" spans="1:85" ht="14.5" x14ac:dyDescent="0.35">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row>
    <row r="367" spans="1:85" ht="14.5" x14ac:dyDescent="0.35">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row>
    <row r="368" spans="1:85" ht="14.5" x14ac:dyDescent="0.35">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c r="CG368" s="21"/>
    </row>
    <row r="369" spans="1:85" ht="14.5" x14ac:dyDescent="0.35">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row>
    <row r="370" spans="1:85" ht="14.5" x14ac:dyDescent="0.35">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row>
    <row r="371" spans="1:85" ht="14.5" x14ac:dyDescent="0.35">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row>
    <row r="372" spans="1:85" ht="14.5" x14ac:dyDescent="0.35">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row>
    <row r="373" spans="1:85" ht="14.5" x14ac:dyDescent="0.35">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row>
    <row r="374" spans="1:85" ht="14.5" x14ac:dyDescent="0.35">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row>
    <row r="375" spans="1:85" ht="14.5" x14ac:dyDescent="0.35">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row>
    <row r="376" spans="1:85" ht="14.5" x14ac:dyDescent="0.35">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row>
    <row r="377" spans="1:85" ht="14.5" x14ac:dyDescent="0.35">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row>
    <row r="378" spans="1:85" ht="14.5" x14ac:dyDescent="0.35">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row>
    <row r="379" spans="1:85" ht="14.5" x14ac:dyDescent="0.35">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c r="CG379" s="21"/>
    </row>
    <row r="380" spans="1:85" ht="14.5" x14ac:dyDescent="0.35">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row>
    <row r="381" spans="1:85" ht="14.5" x14ac:dyDescent="0.35">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row>
    <row r="382" spans="1:85" ht="14.5" x14ac:dyDescent="0.35">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row>
    <row r="383" spans="1:85" ht="14.5" x14ac:dyDescent="0.35">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row>
    <row r="384" spans="1:85" ht="14.5" x14ac:dyDescent="0.35">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row>
    <row r="385" spans="1:85" ht="14.5" x14ac:dyDescent="0.35">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c r="BY385" s="21"/>
      <c r="BZ385" s="21"/>
      <c r="CA385" s="21"/>
      <c r="CB385" s="21"/>
      <c r="CC385" s="21"/>
      <c r="CD385" s="21"/>
      <c r="CE385" s="21"/>
      <c r="CF385" s="21"/>
      <c r="CG385" s="21"/>
    </row>
    <row r="386" spans="1:85" ht="14.5" x14ac:dyDescent="0.35">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row>
    <row r="387" spans="1:85" ht="14.5" x14ac:dyDescent="0.35">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row>
    <row r="388" spans="1:85" ht="14.5" x14ac:dyDescent="0.35">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row>
    <row r="389" spans="1:85" ht="14.5" x14ac:dyDescent="0.35">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row>
    <row r="390" spans="1:85" ht="14.5" x14ac:dyDescent="0.35">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row>
    <row r="391" spans="1:85" ht="14.5" x14ac:dyDescent="0.35">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row>
    <row r="392" spans="1:85" ht="14.5" x14ac:dyDescent="0.35">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row>
    <row r="393" spans="1:85" ht="14.5" x14ac:dyDescent="0.35">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row>
    <row r="394" spans="1:85" ht="14.5" x14ac:dyDescent="0.35">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row>
    <row r="395" spans="1:85" ht="14.5" x14ac:dyDescent="0.35">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row>
    <row r="396" spans="1:85" ht="14.5" x14ac:dyDescent="0.35">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row>
    <row r="397" spans="1:85" ht="14.5" x14ac:dyDescent="0.35">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row>
    <row r="398" spans="1:85" ht="14.5" x14ac:dyDescent="0.3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row>
    <row r="399" spans="1:85" ht="14.5" x14ac:dyDescent="0.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row>
    <row r="400" spans="1:85" ht="14.5" x14ac:dyDescent="0.35">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row>
    <row r="401" spans="1:85" ht="14.5" x14ac:dyDescent="0.35">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row>
    <row r="402" spans="1:85" ht="14.5" x14ac:dyDescent="0.35">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row>
    <row r="403" spans="1:85" ht="14.5" x14ac:dyDescent="0.35">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row>
    <row r="404" spans="1:85" ht="14.5" x14ac:dyDescent="0.35">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c r="BY404" s="21"/>
      <c r="BZ404" s="21"/>
      <c r="CA404" s="21"/>
      <c r="CB404" s="21"/>
      <c r="CC404" s="21"/>
      <c r="CD404" s="21"/>
      <c r="CE404" s="21"/>
      <c r="CF404" s="21"/>
      <c r="CG404" s="21"/>
    </row>
    <row r="405" spans="1:85" ht="14.5" x14ac:dyDescent="0.35">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row>
    <row r="406" spans="1:85" ht="14.5" x14ac:dyDescent="0.35">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row>
    <row r="407" spans="1:85" ht="14.5" x14ac:dyDescent="0.35">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row>
    <row r="408" spans="1:85" ht="14.5" x14ac:dyDescent="0.35">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row>
    <row r="409" spans="1:85" ht="14.5" x14ac:dyDescent="0.35">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row>
    <row r="410" spans="1:85" ht="14.5" x14ac:dyDescent="0.35">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row>
    <row r="411" spans="1:85" ht="14.5" x14ac:dyDescent="0.3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c r="BY411" s="21"/>
      <c r="BZ411" s="21"/>
      <c r="CA411" s="21"/>
      <c r="CB411" s="21"/>
      <c r="CC411" s="21"/>
      <c r="CD411" s="21"/>
      <c r="CE411" s="21"/>
      <c r="CF411" s="21"/>
      <c r="CG411" s="21"/>
    </row>
    <row r="412" spans="1:85" ht="14.5" x14ac:dyDescent="0.3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row>
    <row r="413" spans="1:85" ht="14.5" x14ac:dyDescent="0.3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row>
    <row r="414" spans="1:85" ht="14.5" x14ac:dyDescent="0.3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row>
    <row r="415" spans="1:85" ht="14.5" x14ac:dyDescent="0.35">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row>
    <row r="416" spans="1:85" ht="14.5" x14ac:dyDescent="0.35">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row>
    <row r="417" spans="1:85" ht="14.5" x14ac:dyDescent="0.35">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row>
    <row r="418" spans="1:85" ht="14.5" x14ac:dyDescent="0.35">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c r="BY418" s="21"/>
      <c r="BZ418" s="21"/>
      <c r="CA418" s="21"/>
      <c r="CB418" s="21"/>
      <c r="CC418" s="21"/>
      <c r="CD418" s="21"/>
      <c r="CE418" s="21"/>
      <c r="CF418" s="21"/>
      <c r="CG418" s="21"/>
    </row>
    <row r="419" spans="1:85" ht="14.5" x14ac:dyDescent="0.35">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row>
    <row r="420" spans="1:85" ht="14.5" x14ac:dyDescent="0.35">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row>
    <row r="421" spans="1:85" ht="14.5" x14ac:dyDescent="0.35">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row>
    <row r="422" spans="1:85" ht="14.5" x14ac:dyDescent="0.35">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row>
    <row r="423" spans="1:85" ht="14.5" x14ac:dyDescent="0.35">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row>
    <row r="424" spans="1:85" ht="14.5" x14ac:dyDescent="0.35">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row>
    <row r="425" spans="1:85" ht="14.5" x14ac:dyDescent="0.35">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row>
    <row r="426" spans="1:85" ht="14.5" x14ac:dyDescent="0.35">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row>
    <row r="427" spans="1:85" ht="14.5" x14ac:dyDescent="0.3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row>
    <row r="428" spans="1:85" ht="14.5" x14ac:dyDescent="0.3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row>
    <row r="429" spans="1:85" ht="14.5" x14ac:dyDescent="0.35">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c r="BY429" s="21"/>
      <c r="BZ429" s="21"/>
      <c r="CA429" s="21"/>
      <c r="CB429" s="21"/>
      <c r="CC429" s="21"/>
      <c r="CD429" s="21"/>
      <c r="CE429" s="21"/>
      <c r="CF429" s="21"/>
      <c r="CG429" s="21"/>
    </row>
    <row r="430" spans="1:85" ht="14.5" x14ac:dyDescent="0.35">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row>
    <row r="431" spans="1:85" ht="14.5" x14ac:dyDescent="0.35">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row>
    <row r="432" spans="1:85" ht="14.5" x14ac:dyDescent="0.35">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row>
    <row r="433" spans="1:85" ht="14.5" x14ac:dyDescent="0.3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row>
    <row r="434" spans="1:85" ht="14.5" x14ac:dyDescent="0.35">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row>
    <row r="435" spans="1:85" ht="14.5" x14ac:dyDescent="0.35">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row>
    <row r="436" spans="1:85" ht="14.5" x14ac:dyDescent="0.35">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row>
    <row r="437" spans="1:85" ht="14.5" x14ac:dyDescent="0.35">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row>
    <row r="438" spans="1:85" ht="14.5" x14ac:dyDescent="0.35">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row>
    <row r="439" spans="1:85" ht="14.5" x14ac:dyDescent="0.35">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row>
    <row r="440" spans="1:85" ht="14.5" x14ac:dyDescent="0.35">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c r="BY440" s="21"/>
      <c r="BZ440" s="21"/>
      <c r="CA440" s="21"/>
      <c r="CB440" s="21"/>
      <c r="CC440" s="21"/>
      <c r="CD440" s="21"/>
      <c r="CE440" s="21"/>
      <c r="CF440" s="21"/>
      <c r="CG440" s="21"/>
    </row>
    <row r="441" spans="1:85" ht="14.5" x14ac:dyDescent="0.35">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row>
    <row r="442" spans="1:85" ht="14.5" x14ac:dyDescent="0.35">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row>
    <row r="443" spans="1:85" ht="14.5" x14ac:dyDescent="0.35">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row>
    <row r="444" spans="1:85" ht="14.5" x14ac:dyDescent="0.35">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row>
    <row r="445" spans="1:85" ht="14.5" x14ac:dyDescent="0.35">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c r="BY445" s="21"/>
      <c r="BZ445" s="21"/>
      <c r="CA445" s="21"/>
      <c r="CB445" s="21"/>
      <c r="CC445" s="21"/>
      <c r="CD445" s="21"/>
      <c r="CE445" s="21"/>
      <c r="CF445" s="21"/>
      <c r="CG445" s="21"/>
    </row>
    <row r="446" spans="1:85" ht="14.5" x14ac:dyDescent="0.35">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row>
    <row r="447" spans="1:85" ht="14.5" x14ac:dyDescent="0.35">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row>
    <row r="448" spans="1:85" ht="14.5" x14ac:dyDescent="0.35">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row>
    <row r="449" spans="1:85" ht="14.5" x14ac:dyDescent="0.35">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row>
    <row r="450" spans="1:85" ht="14.5" x14ac:dyDescent="0.35">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row>
    <row r="451" spans="1:85" ht="14.5" x14ac:dyDescent="0.35">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row>
    <row r="452" spans="1:85" ht="14.5" x14ac:dyDescent="0.35">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row>
    <row r="453" spans="1:85" ht="14.5" x14ac:dyDescent="0.35">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row>
    <row r="454" spans="1:85" ht="14.5" x14ac:dyDescent="0.35">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c r="BY454" s="21"/>
      <c r="BZ454" s="21"/>
      <c r="CA454" s="21"/>
      <c r="CB454" s="21"/>
      <c r="CC454" s="21"/>
      <c r="CD454" s="21"/>
      <c r="CE454" s="21"/>
      <c r="CF454" s="21"/>
      <c r="CG454" s="21"/>
    </row>
    <row r="455" spans="1:85" ht="14.5" x14ac:dyDescent="0.35">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row>
    <row r="456" spans="1:85" ht="14.5" x14ac:dyDescent="0.35">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row>
    <row r="457" spans="1:85" ht="14.5" x14ac:dyDescent="0.35">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row>
    <row r="458" spans="1:85" ht="14.5" x14ac:dyDescent="0.35">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row>
    <row r="459" spans="1:85" ht="14.5" x14ac:dyDescent="0.35">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row>
    <row r="460" spans="1:85" ht="14.5" x14ac:dyDescent="0.35">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row>
    <row r="461" spans="1:85" ht="14.5" x14ac:dyDescent="0.35">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row>
    <row r="462" spans="1:85" ht="14.5" x14ac:dyDescent="0.35">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row>
    <row r="463" spans="1:85" ht="14.5" x14ac:dyDescent="0.35">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row>
    <row r="464" spans="1:85" ht="14.5" x14ac:dyDescent="0.35">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row>
    <row r="465" spans="1:85" ht="14.5" x14ac:dyDescent="0.35">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row>
    <row r="466" spans="1:85" ht="14.5" x14ac:dyDescent="0.35">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row>
    <row r="467" spans="1:85" ht="14.5" x14ac:dyDescent="0.35">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row>
    <row r="468" spans="1:85" ht="14.5" x14ac:dyDescent="0.35">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row>
    <row r="469" spans="1:85" ht="14.5" x14ac:dyDescent="0.35">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row>
    <row r="470" spans="1:85" ht="14.5" x14ac:dyDescent="0.35">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row>
    <row r="471" spans="1:85" ht="14.5" x14ac:dyDescent="0.35">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row>
    <row r="472" spans="1:85" ht="14.5" x14ac:dyDescent="0.35">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row>
    <row r="473" spans="1:85" ht="14.5" x14ac:dyDescent="0.35">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row>
    <row r="474" spans="1:85" ht="14.5" x14ac:dyDescent="0.35">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c r="BY474" s="21"/>
      <c r="BZ474" s="21"/>
      <c r="CA474" s="21"/>
      <c r="CB474" s="21"/>
      <c r="CC474" s="21"/>
      <c r="CD474" s="21"/>
      <c r="CE474" s="21"/>
      <c r="CF474" s="21"/>
      <c r="CG474" s="21"/>
    </row>
    <row r="475" spans="1:85" ht="14.5" x14ac:dyDescent="0.35">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c r="CG475" s="21"/>
    </row>
    <row r="476" spans="1:85" ht="14.5" x14ac:dyDescent="0.35">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row>
    <row r="477" spans="1:85" ht="14.5" x14ac:dyDescent="0.35">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c r="CB477" s="21"/>
      <c r="CC477" s="21"/>
      <c r="CD477" s="21"/>
      <c r="CE477" s="21"/>
      <c r="CF477" s="21"/>
      <c r="CG477" s="21"/>
    </row>
    <row r="478" spans="1:85" ht="14.5" x14ac:dyDescent="0.35">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1"/>
      <c r="CF478" s="21"/>
      <c r="CG478" s="21"/>
    </row>
    <row r="479" spans="1:85" ht="14.5" x14ac:dyDescent="0.35">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c r="BY479" s="21"/>
      <c r="BZ479" s="21"/>
      <c r="CA479" s="21"/>
      <c r="CB479" s="21"/>
      <c r="CC479" s="21"/>
      <c r="CD479" s="21"/>
      <c r="CE479" s="21"/>
      <c r="CF479" s="21"/>
      <c r="CG479" s="21"/>
    </row>
    <row r="480" spans="1:85" ht="14.5" x14ac:dyDescent="0.35">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1"/>
      <c r="CF480" s="21"/>
      <c r="CG480" s="21"/>
    </row>
    <row r="481" spans="1:85" ht="14.5" x14ac:dyDescent="0.35">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c r="CB481" s="21"/>
      <c r="CC481" s="21"/>
      <c r="CD481" s="21"/>
      <c r="CE481" s="21"/>
      <c r="CF481" s="21"/>
      <c r="CG481" s="21"/>
    </row>
    <row r="482" spans="1:85" ht="14.5" x14ac:dyDescent="0.35">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c r="CB482" s="21"/>
      <c r="CC482" s="21"/>
      <c r="CD482" s="21"/>
      <c r="CE482" s="21"/>
      <c r="CF482" s="21"/>
      <c r="CG482" s="21"/>
    </row>
    <row r="483" spans="1:85" ht="14.5" x14ac:dyDescent="0.35">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1"/>
      <c r="BZ483" s="21"/>
      <c r="CA483" s="21"/>
      <c r="CB483" s="21"/>
      <c r="CC483" s="21"/>
      <c r="CD483" s="21"/>
      <c r="CE483" s="21"/>
      <c r="CF483" s="21"/>
      <c r="CG483" s="21"/>
    </row>
    <row r="484" spans="1:85" ht="14.5" x14ac:dyDescent="0.35">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c r="CG484" s="21"/>
    </row>
    <row r="485" spans="1:85" ht="14.5" x14ac:dyDescent="0.35">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c r="CB485" s="21"/>
      <c r="CC485" s="21"/>
      <c r="CD485" s="21"/>
      <c r="CE485" s="21"/>
      <c r="CF485" s="21"/>
      <c r="CG485" s="21"/>
    </row>
    <row r="486" spans="1:85" ht="14.5" x14ac:dyDescent="0.35">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c r="BY486" s="21"/>
      <c r="BZ486" s="21"/>
      <c r="CA486" s="21"/>
      <c r="CB486" s="21"/>
      <c r="CC486" s="21"/>
      <c r="CD486" s="21"/>
      <c r="CE486" s="21"/>
      <c r="CF486" s="21"/>
      <c r="CG486" s="21"/>
    </row>
    <row r="487" spans="1:85" ht="14.5" x14ac:dyDescent="0.35">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c r="CB487" s="21"/>
      <c r="CC487" s="21"/>
      <c r="CD487" s="21"/>
      <c r="CE487" s="21"/>
      <c r="CF487" s="21"/>
      <c r="CG487" s="21"/>
    </row>
    <row r="488" spans="1:85" ht="14.5" x14ac:dyDescent="0.35">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c r="CB488" s="21"/>
      <c r="CC488" s="21"/>
      <c r="CD488" s="21"/>
      <c r="CE488" s="21"/>
      <c r="CF488" s="21"/>
      <c r="CG488" s="21"/>
    </row>
    <row r="489" spans="1:85" ht="14.5" x14ac:dyDescent="0.35">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c r="CB489" s="21"/>
      <c r="CC489" s="21"/>
      <c r="CD489" s="21"/>
      <c r="CE489" s="21"/>
      <c r="CF489" s="21"/>
      <c r="CG489" s="21"/>
    </row>
    <row r="490" spans="1:85" ht="14.5" x14ac:dyDescent="0.35">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1"/>
      <c r="CF490" s="21"/>
      <c r="CG490" s="21"/>
    </row>
    <row r="491" spans="1:85" ht="14.5" x14ac:dyDescent="0.35">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c r="CB491" s="21"/>
      <c r="CC491" s="21"/>
      <c r="CD491" s="21"/>
      <c r="CE491" s="21"/>
      <c r="CF491" s="21"/>
      <c r="CG491" s="21"/>
    </row>
    <row r="492" spans="1:85" ht="14.5" x14ac:dyDescent="0.35">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c r="CB492" s="21"/>
      <c r="CC492" s="21"/>
      <c r="CD492" s="21"/>
      <c r="CE492" s="21"/>
      <c r="CF492" s="21"/>
      <c r="CG492" s="21"/>
    </row>
    <row r="493" spans="1:85" ht="14.5" x14ac:dyDescent="0.35">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c r="BY493" s="21"/>
      <c r="BZ493" s="21"/>
      <c r="CA493" s="21"/>
      <c r="CB493" s="21"/>
      <c r="CC493" s="21"/>
      <c r="CD493" s="21"/>
      <c r="CE493" s="21"/>
      <c r="CF493" s="21"/>
      <c r="CG493" s="21"/>
    </row>
    <row r="494" spans="1:85" ht="14.5" x14ac:dyDescent="0.35">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1"/>
      <c r="CF494" s="21"/>
      <c r="CG494" s="21"/>
    </row>
    <row r="495" spans="1:85" ht="14.5" x14ac:dyDescent="0.35">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1"/>
      <c r="CF495" s="21"/>
      <c r="CG495" s="21"/>
    </row>
    <row r="496" spans="1:85" ht="14.5" x14ac:dyDescent="0.35">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row>
    <row r="497" spans="1:85" ht="14.5" x14ac:dyDescent="0.35">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c r="CB497" s="21"/>
      <c r="CC497" s="21"/>
      <c r="CD497" s="21"/>
      <c r="CE497" s="21"/>
      <c r="CF497" s="21"/>
      <c r="CG497" s="21"/>
    </row>
    <row r="498" spans="1:85" ht="14.5" x14ac:dyDescent="0.35">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c r="CG498" s="21"/>
    </row>
    <row r="499" spans="1:85" ht="14.5" x14ac:dyDescent="0.35">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1"/>
      <c r="CF499" s="21"/>
      <c r="CG499" s="21"/>
    </row>
    <row r="500" spans="1:85" ht="14.5" x14ac:dyDescent="0.35">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c r="BY500" s="21"/>
      <c r="BZ500" s="21"/>
      <c r="CA500" s="21"/>
      <c r="CB500" s="21"/>
      <c r="CC500" s="21"/>
      <c r="CD500" s="21"/>
      <c r="CE500" s="21"/>
      <c r="CF500" s="21"/>
      <c r="CG500" s="21"/>
    </row>
    <row r="501" spans="1:85" ht="14.5" x14ac:dyDescent="0.35">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c r="CB501" s="21"/>
      <c r="CC501" s="21"/>
      <c r="CD501" s="21"/>
      <c r="CE501" s="21"/>
      <c r="CF501" s="21"/>
      <c r="CG501" s="21"/>
    </row>
    <row r="502" spans="1:85" ht="14.5" x14ac:dyDescent="0.35">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1"/>
      <c r="CF502" s="21"/>
      <c r="CG502" s="21"/>
    </row>
    <row r="503" spans="1:85" ht="14.5" x14ac:dyDescent="0.35">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c r="BY503" s="21"/>
      <c r="BZ503" s="21"/>
      <c r="CA503" s="21"/>
      <c r="CB503" s="21"/>
      <c r="CC503" s="21"/>
      <c r="CD503" s="21"/>
      <c r="CE503" s="21"/>
      <c r="CF503" s="21"/>
      <c r="CG503" s="21"/>
    </row>
    <row r="504" spans="1:85" ht="14.5" x14ac:dyDescent="0.35">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c r="CB504" s="21"/>
      <c r="CC504" s="21"/>
      <c r="CD504" s="21"/>
      <c r="CE504" s="21"/>
      <c r="CF504" s="21"/>
      <c r="CG504" s="21"/>
    </row>
    <row r="505" spans="1:85" ht="14.5" x14ac:dyDescent="0.35">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c r="CB505" s="21"/>
      <c r="CC505" s="21"/>
      <c r="CD505" s="21"/>
      <c r="CE505" s="21"/>
      <c r="CF505" s="21"/>
      <c r="CG505" s="21"/>
    </row>
    <row r="506" spans="1:85" ht="14.5" x14ac:dyDescent="0.35">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row>
    <row r="507" spans="1:85" ht="14.5" x14ac:dyDescent="0.35">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c r="BY507" s="21"/>
      <c r="BZ507" s="21"/>
      <c r="CA507" s="21"/>
      <c r="CB507" s="21"/>
      <c r="CC507" s="21"/>
      <c r="CD507" s="21"/>
      <c r="CE507" s="21"/>
      <c r="CF507" s="21"/>
      <c r="CG507" s="21"/>
    </row>
    <row r="508" spans="1:85" ht="14.5" x14ac:dyDescent="0.35">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c r="CB508" s="21"/>
      <c r="CC508" s="21"/>
      <c r="CD508" s="21"/>
      <c r="CE508" s="21"/>
      <c r="CF508" s="21"/>
      <c r="CG508" s="21"/>
    </row>
    <row r="509" spans="1:85" ht="14.5" x14ac:dyDescent="0.35">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c r="CB509" s="21"/>
      <c r="CC509" s="21"/>
      <c r="CD509" s="21"/>
      <c r="CE509" s="21"/>
      <c r="CF509" s="21"/>
      <c r="CG509" s="21"/>
    </row>
    <row r="510" spans="1:85" ht="14.5" x14ac:dyDescent="0.35">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c r="BY510" s="21"/>
      <c r="BZ510" s="21"/>
      <c r="CA510" s="21"/>
      <c r="CB510" s="21"/>
      <c r="CC510" s="21"/>
      <c r="CD510" s="21"/>
      <c r="CE510" s="21"/>
      <c r="CF510" s="21"/>
      <c r="CG510" s="21"/>
    </row>
    <row r="511" spans="1:85" ht="14.5" x14ac:dyDescent="0.35">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c r="CB511" s="21"/>
      <c r="CC511" s="21"/>
      <c r="CD511" s="21"/>
      <c r="CE511" s="21"/>
      <c r="CF511" s="21"/>
      <c r="CG511" s="21"/>
    </row>
    <row r="512" spans="1:85" ht="14.5" x14ac:dyDescent="0.35">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c r="CB512" s="21"/>
      <c r="CC512" s="21"/>
      <c r="CD512" s="21"/>
      <c r="CE512" s="21"/>
      <c r="CF512" s="21"/>
      <c r="CG512" s="21"/>
    </row>
    <row r="513" spans="1:85" ht="14.5" x14ac:dyDescent="0.35">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c r="BY513" s="21"/>
      <c r="BZ513" s="21"/>
      <c r="CA513" s="21"/>
      <c r="CB513" s="21"/>
      <c r="CC513" s="21"/>
      <c r="CD513" s="21"/>
      <c r="CE513" s="21"/>
      <c r="CF513" s="21"/>
      <c r="CG513" s="21"/>
    </row>
    <row r="514" spans="1:85" ht="14.5" x14ac:dyDescent="0.35">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c r="BY514" s="21"/>
      <c r="BZ514" s="21"/>
      <c r="CA514" s="21"/>
      <c r="CB514" s="21"/>
      <c r="CC514" s="21"/>
      <c r="CD514" s="21"/>
      <c r="CE514" s="21"/>
      <c r="CF514" s="21"/>
      <c r="CG514" s="21"/>
    </row>
    <row r="515" spans="1:85" ht="14.5" x14ac:dyDescent="0.35">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c r="CB515" s="21"/>
      <c r="CC515" s="21"/>
      <c r="CD515" s="21"/>
      <c r="CE515" s="21"/>
      <c r="CF515" s="21"/>
      <c r="CG515" s="21"/>
    </row>
    <row r="516" spans="1:85" ht="14.5" x14ac:dyDescent="0.35">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row>
    <row r="517" spans="1:85" ht="14.5" x14ac:dyDescent="0.35">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c r="CB517" s="21"/>
      <c r="CC517" s="21"/>
      <c r="CD517" s="21"/>
      <c r="CE517" s="21"/>
      <c r="CF517" s="21"/>
      <c r="CG517" s="21"/>
    </row>
    <row r="518" spans="1:85" ht="14.5" x14ac:dyDescent="0.35">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c r="CB518" s="21"/>
      <c r="CC518" s="21"/>
      <c r="CD518" s="21"/>
      <c r="CE518" s="21"/>
      <c r="CF518" s="21"/>
      <c r="CG518" s="21"/>
    </row>
    <row r="519" spans="1:85" ht="14.5" x14ac:dyDescent="0.35">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c r="CB519" s="21"/>
      <c r="CC519" s="21"/>
      <c r="CD519" s="21"/>
      <c r="CE519" s="21"/>
      <c r="CF519" s="21"/>
      <c r="CG519" s="21"/>
    </row>
    <row r="520" spans="1:85" ht="14.5" x14ac:dyDescent="0.35">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c r="BX520" s="21"/>
      <c r="BY520" s="21"/>
      <c r="BZ520" s="21"/>
      <c r="CA520" s="21"/>
      <c r="CB520" s="21"/>
      <c r="CC520" s="21"/>
      <c r="CD520" s="21"/>
      <c r="CE520" s="21"/>
      <c r="CF520" s="21"/>
      <c r="CG520" s="21"/>
    </row>
    <row r="521" spans="1:85" ht="14.5" x14ac:dyDescent="0.35">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1"/>
      <c r="CF521" s="21"/>
      <c r="CG521" s="21"/>
    </row>
    <row r="522" spans="1:85" ht="14.5" x14ac:dyDescent="0.35">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c r="CB522" s="21"/>
      <c r="CC522" s="21"/>
      <c r="CD522" s="21"/>
      <c r="CE522" s="21"/>
      <c r="CF522" s="21"/>
      <c r="CG522" s="21"/>
    </row>
    <row r="523" spans="1:85" ht="14.5" x14ac:dyDescent="0.35">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c r="BO523" s="21"/>
      <c r="BP523" s="21"/>
      <c r="BQ523" s="21"/>
      <c r="BR523" s="21"/>
      <c r="BS523" s="21"/>
      <c r="BT523" s="21"/>
      <c r="BU523" s="21"/>
      <c r="BV523" s="21"/>
      <c r="BW523" s="21"/>
      <c r="BX523" s="21"/>
      <c r="BY523" s="21"/>
      <c r="BZ523" s="21"/>
      <c r="CA523" s="21"/>
      <c r="CB523" s="21"/>
      <c r="CC523" s="21"/>
      <c r="CD523" s="21"/>
      <c r="CE523" s="21"/>
      <c r="CF523" s="21"/>
      <c r="CG523" s="21"/>
    </row>
    <row r="524" spans="1:85" ht="14.5" x14ac:dyDescent="0.35">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c r="CB524" s="21"/>
      <c r="CC524" s="21"/>
      <c r="CD524" s="21"/>
      <c r="CE524" s="21"/>
      <c r="CF524" s="21"/>
      <c r="CG524" s="21"/>
    </row>
    <row r="525" spans="1:85" ht="14.5" x14ac:dyDescent="0.35">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c r="CB525" s="21"/>
      <c r="CC525" s="21"/>
      <c r="CD525" s="21"/>
      <c r="CE525" s="21"/>
      <c r="CF525" s="21"/>
      <c r="CG525" s="21"/>
    </row>
    <row r="526" spans="1:85" ht="14.5" x14ac:dyDescent="0.35">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row>
    <row r="527" spans="1:85" ht="14.5" x14ac:dyDescent="0.35">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c r="BY527" s="21"/>
      <c r="BZ527" s="21"/>
      <c r="CA527" s="21"/>
      <c r="CB527" s="21"/>
      <c r="CC527" s="21"/>
      <c r="CD527" s="21"/>
      <c r="CE527" s="21"/>
      <c r="CF527" s="21"/>
      <c r="CG527" s="21"/>
    </row>
    <row r="528" spans="1:85" ht="14.5" x14ac:dyDescent="0.35">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1"/>
      <c r="BT528" s="21"/>
      <c r="BU528" s="21"/>
      <c r="BV528" s="21"/>
      <c r="BW528" s="21"/>
      <c r="BX528" s="21"/>
      <c r="BY528" s="21"/>
      <c r="BZ528" s="21"/>
      <c r="CA528" s="21"/>
      <c r="CB528" s="21"/>
      <c r="CC528" s="21"/>
      <c r="CD528" s="21"/>
      <c r="CE528" s="21"/>
      <c r="CF528" s="21"/>
      <c r="CG528" s="21"/>
    </row>
    <row r="529" spans="1:85" ht="14.5" x14ac:dyDescent="0.35">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c r="CB529" s="21"/>
      <c r="CC529" s="21"/>
      <c r="CD529" s="21"/>
      <c r="CE529" s="21"/>
      <c r="CF529" s="21"/>
      <c r="CG529" s="21"/>
    </row>
    <row r="530" spans="1:85" ht="14.5" x14ac:dyDescent="0.35">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c r="BY530" s="21"/>
      <c r="BZ530" s="21"/>
      <c r="CA530" s="21"/>
      <c r="CB530" s="21"/>
      <c r="CC530" s="21"/>
      <c r="CD530" s="21"/>
      <c r="CE530" s="21"/>
      <c r="CF530" s="21"/>
      <c r="CG530" s="21"/>
    </row>
    <row r="531" spans="1:85" ht="14.5" x14ac:dyDescent="0.35">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c r="CB531" s="21"/>
      <c r="CC531" s="21"/>
      <c r="CD531" s="21"/>
      <c r="CE531" s="21"/>
      <c r="CF531" s="21"/>
      <c r="CG531" s="21"/>
    </row>
    <row r="532" spans="1:85" ht="14.5" x14ac:dyDescent="0.35">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c r="CB532" s="21"/>
      <c r="CC532" s="21"/>
      <c r="CD532" s="21"/>
      <c r="CE532" s="21"/>
      <c r="CF532" s="21"/>
      <c r="CG532" s="21"/>
    </row>
    <row r="533" spans="1:85" ht="14.5" x14ac:dyDescent="0.35">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c r="BY533" s="21"/>
      <c r="BZ533" s="21"/>
      <c r="CA533" s="21"/>
      <c r="CB533" s="21"/>
      <c r="CC533" s="21"/>
      <c r="CD533" s="21"/>
      <c r="CE533" s="21"/>
      <c r="CF533" s="21"/>
      <c r="CG533" s="21"/>
    </row>
    <row r="534" spans="1:85" ht="14.5" x14ac:dyDescent="0.35">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c r="CB534" s="21"/>
      <c r="CC534" s="21"/>
      <c r="CD534" s="21"/>
      <c r="CE534" s="21"/>
      <c r="CF534" s="21"/>
      <c r="CG534" s="21"/>
    </row>
    <row r="535" spans="1:85" ht="14.5" x14ac:dyDescent="0.35">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c r="BY535" s="21"/>
      <c r="BZ535" s="21"/>
      <c r="CA535" s="21"/>
      <c r="CB535" s="21"/>
      <c r="CC535" s="21"/>
      <c r="CD535" s="21"/>
      <c r="CE535" s="21"/>
      <c r="CF535" s="21"/>
      <c r="CG535" s="21"/>
    </row>
    <row r="536" spans="1:85" ht="14.5" x14ac:dyDescent="0.35">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row>
    <row r="537" spans="1:85" ht="14.5" x14ac:dyDescent="0.35">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c r="BU537" s="21"/>
      <c r="BV537" s="21"/>
      <c r="BW537" s="21"/>
      <c r="BX537" s="21"/>
      <c r="BY537" s="21"/>
      <c r="BZ537" s="21"/>
      <c r="CA537" s="21"/>
      <c r="CB537" s="21"/>
      <c r="CC537" s="21"/>
      <c r="CD537" s="21"/>
      <c r="CE537" s="21"/>
      <c r="CF537" s="21"/>
      <c r="CG537" s="21"/>
    </row>
    <row r="538" spans="1:85" ht="14.5" x14ac:dyDescent="0.35">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c r="CB538" s="21"/>
      <c r="CC538" s="21"/>
      <c r="CD538" s="21"/>
      <c r="CE538" s="21"/>
      <c r="CF538" s="21"/>
      <c r="CG538" s="21"/>
    </row>
    <row r="539" spans="1:85" ht="14.5" x14ac:dyDescent="0.35">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c r="CB539" s="21"/>
      <c r="CC539" s="21"/>
      <c r="CD539" s="21"/>
      <c r="CE539" s="21"/>
      <c r="CF539" s="21"/>
      <c r="CG539" s="21"/>
    </row>
    <row r="540" spans="1:85" ht="14.5" x14ac:dyDescent="0.35">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c r="BY540" s="21"/>
      <c r="BZ540" s="21"/>
      <c r="CA540" s="21"/>
      <c r="CB540" s="21"/>
      <c r="CC540" s="21"/>
      <c r="CD540" s="21"/>
      <c r="CE540" s="21"/>
      <c r="CF540" s="21"/>
      <c r="CG540" s="21"/>
    </row>
    <row r="541" spans="1:85" ht="14.5" x14ac:dyDescent="0.35">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c r="BY541" s="21"/>
      <c r="BZ541" s="21"/>
      <c r="CA541" s="21"/>
      <c r="CB541" s="21"/>
      <c r="CC541" s="21"/>
      <c r="CD541" s="21"/>
      <c r="CE541" s="21"/>
      <c r="CF541" s="21"/>
      <c r="CG541" s="21"/>
    </row>
    <row r="542" spans="1:85" ht="14.5" x14ac:dyDescent="0.35">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c r="BX542" s="21"/>
      <c r="BY542" s="21"/>
      <c r="BZ542" s="21"/>
      <c r="CA542" s="21"/>
      <c r="CB542" s="21"/>
      <c r="CC542" s="21"/>
      <c r="CD542" s="21"/>
      <c r="CE542" s="21"/>
      <c r="CF542" s="21"/>
      <c r="CG542" s="21"/>
    </row>
    <row r="543" spans="1:85" ht="14.5" x14ac:dyDescent="0.35">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c r="BY543" s="21"/>
      <c r="BZ543" s="21"/>
      <c r="CA543" s="21"/>
      <c r="CB543" s="21"/>
      <c r="CC543" s="21"/>
      <c r="CD543" s="21"/>
      <c r="CE543" s="21"/>
      <c r="CF543" s="21"/>
      <c r="CG543" s="21"/>
    </row>
    <row r="544" spans="1:85" ht="14.5" x14ac:dyDescent="0.35">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c r="BO544" s="21"/>
      <c r="BP544" s="21"/>
      <c r="BQ544" s="21"/>
      <c r="BR544" s="21"/>
      <c r="BS544" s="21"/>
      <c r="BT544" s="21"/>
      <c r="BU544" s="21"/>
      <c r="BV544" s="21"/>
      <c r="BW544" s="21"/>
      <c r="BX544" s="21"/>
      <c r="BY544" s="21"/>
      <c r="BZ544" s="21"/>
      <c r="CA544" s="21"/>
      <c r="CB544" s="21"/>
      <c r="CC544" s="21"/>
      <c r="CD544" s="21"/>
      <c r="CE544" s="21"/>
      <c r="CF544" s="21"/>
      <c r="CG544" s="21"/>
    </row>
    <row r="545" spans="1:85" ht="14.5" x14ac:dyDescent="0.35">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c r="BY545" s="21"/>
      <c r="BZ545" s="21"/>
      <c r="CA545" s="21"/>
      <c r="CB545" s="21"/>
      <c r="CC545" s="21"/>
      <c r="CD545" s="21"/>
      <c r="CE545" s="21"/>
      <c r="CF545" s="21"/>
      <c r="CG545" s="21"/>
    </row>
    <row r="546" spans="1:85" ht="14.5" x14ac:dyDescent="0.35">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row>
    <row r="547" spans="1:85" ht="14.5" x14ac:dyDescent="0.35">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c r="BX547" s="21"/>
      <c r="BY547" s="21"/>
      <c r="BZ547" s="21"/>
      <c r="CA547" s="21"/>
      <c r="CB547" s="21"/>
      <c r="CC547" s="21"/>
      <c r="CD547" s="21"/>
      <c r="CE547" s="21"/>
      <c r="CF547" s="21"/>
      <c r="CG547" s="21"/>
    </row>
    <row r="548" spans="1:85" ht="14.5" x14ac:dyDescent="0.35">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c r="CB548" s="21"/>
      <c r="CC548" s="21"/>
      <c r="CD548" s="21"/>
      <c r="CE548" s="21"/>
      <c r="CF548" s="21"/>
      <c r="CG548" s="21"/>
    </row>
    <row r="549" spans="1:85" ht="14.5" x14ac:dyDescent="0.35">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c r="CB549" s="21"/>
      <c r="CC549" s="21"/>
      <c r="CD549" s="21"/>
      <c r="CE549" s="21"/>
      <c r="CF549" s="21"/>
      <c r="CG549" s="21"/>
    </row>
    <row r="550" spans="1:85" ht="14.5" x14ac:dyDescent="0.35">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c r="CB550" s="21"/>
      <c r="CC550" s="21"/>
      <c r="CD550" s="21"/>
      <c r="CE550" s="21"/>
      <c r="CF550" s="21"/>
      <c r="CG550" s="21"/>
    </row>
    <row r="551" spans="1:85" ht="14.5" x14ac:dyDescent="0.35">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c r="BO551" s="21"/>
      <c r="BP551" s="21"/>
      <c r="BQ551" s="21"/>
      <c r="BR551" s="21"/>
      <c r="BS551" s="21"/>
      <c r="BT551" s="21"/>
      <c r="BU551" s="21"/>
      <c r="BV551" s="21"/>
      <c r="BW551" s="21"/>
      <c r="BX551" s="21"/>
      <c r="BY551" s="21"/>
      <c r="BZ551" s="21"/>
      <c r="CA551" s="21"/>
      <c r="CB551" s="21"/>
      <c r="CC551" s="21"/>
      <c r="CD551" s="21"/>
      <c r="CE551" s="21"/>
      <c r="CF551" s="21"/>
      <c r="CG551" s="21"/>
    </row>
    <row r="552" spans="1:85" ht="14.5" x14ac:dyDescent="0.35">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c r="BY552" s="21"/>
      <c r="BZ552" s="21"/>
      <c r="CA552" s="21"/>
      <c r="CB552" s="21"/>
      <c r="CC552" s="21"/>
      <c r="CD552" s="21"/>
      <c r="CE552" s="21"/>
      <c r="CF552" s="21"/>
      <c r="CG552" s="21"/>
    </row>
    <row r="553" spans="1:85" ht="14.5" x14ac:dyDescent="0.35">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c r="CB553" s="21"/>
      <c r="CC553" s="21"/>
      <c r="CD553" s="21"/>
      <c r="CE553" s="21"/>
      <c r="CF553" s="21"/>
      <c r="CG553" s="21"/>
    </row>
    <row r="554" spans="1:85" ht="14.5" x14ac:dyDescent="0.35">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c r="BX554" s="21"/>
      <c r="BY554" s="21"/>
      <c r="BZ554" s="21"/>
      <c r="CA554" s="21"/>
      <c r="CB554" s="21"/>
      <c r="CC554" s="21"/>
      <c r="CD554" s="21"/>
      <c r="CE554" s="21"/>
      <c r="CF554" s="21"/>
      <c r="CG554" s="21"/>
    </row>
    <row r="555" spans="1:85" ht="14.5" x14ac:dyDescent="0.35">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c r="BY555" s="21"/>
      <c r="BZ555" s="21"/>
      <c r="CA555" s="21"/>
      <c r="CB555" s="21"/>
      <c r="CC555" s="21"/>
      <c r="CD555" s="21"/>
      <c r="CE555" s="21"/>
      <c r="CF555" s="21"/>
      <c r="CG555" s="21"/>
    </row>
    <row r="556" spans="1:85" ht="14.5" x14ac:dyDescent="0.35">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row>
    <row r="557" spans="1:85" ht="14.5" x14ac:dyDescent="0.35">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c r="BY557" s="21"/>
      <c r="BZ557" s="21"/>
      <c r="CA557" s="21"/>
      <c r="CB557" s="21"/>
      <c r="CC557" s="21"/>
      <c r="CD557" s="21"/>
      <c r="CE557" s="21"/>
      <c r="CF557" s="21"/>
      <c r="CG557" s="21"/>
    </row>
    <row r="558" spans="1:85" ht="14.5" x14ac:dyDescent="0.35">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c r="BY558" s="21"/>
      <c r="BZ558" s="21"/>
      <c r="CA558" s="21"/>
      <c r="CB558" s="21"/>
      <c r="CC558" s="21"/>
      <c r="CD558" s="21"/>
      <c r="CE558" s="21"/>
      <c r="CF558" s="21"/>
      <c r="CG558" s="21"/>
    </row>
    <row r="559" spans="1:85" ht="14.5" x14ac:dyDescent="0.35">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c r="BY559" s="21"/>
      <c r="BZ559" s="21"/>
      <c r="CA559" s="21"/>
      <c r="CB559" s="21"/>
      <c r="CC559" s="21"/>
      <c r="CD559" s="21"/>
      <c r="CE559" s="21"/>
      <c r="CF559" s="21"/>
      <c r="CG559" s="21"/>
    </row>
    <row r="560" spans="1:85" ht="14.5" x14ac:dyDescent="0.35">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c r="BU560" s="21"/>
      <c r="BV560" s="21"/>
      <c r="BW560" s="21"/>
      <c r="BX560" s="21"/>
      <c r="BY560" s="21"/>
      <c r="BZ560" s="21"/>
      <c r="CA560" s="21"/>
      <c r="CB560" s="21"/>
      <c r="CC560" s="21"/>
      <c r="CD560" s="21"/>
      <c r="CE560" s="21"/>
      <c r="CF560" s="21"/>
      <c r="CG560" s="21"/>
    </row>
    <row r="561" spans="1:85" ht="14.5" x14ac:dyDescent="0.35">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c r="CB561" s="21"/>
      <c r="CC561" s="21"/>
      <c r="CD561" s="21"/>
      <c r="CE561" s="21"/>
      <c r="CF561" s="21"/>
      <c r="CG561" s="21"/>
    </row>
    <row r="562" spans="1:85" ht="14.5" x14ac:dyDescent="0.35">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c r="BY562" s="21"/>
      <c r="BZ562" s="21"/>
      <c r="CA562" s="21"/>
      <c r="CB562" s="21"/>
      <c r="CC562" s="21"/>
      <c r="CD562" s="21"/>
      <c r="CE562" s="21"/>
      <c r="CF562" s="21"/>
      <c r="CG562" s="21"/>
    </row>
    <row r="563" spans="1:85" ht="14.5" x14ac:dyDescent="0.35">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c r="BX563" s="21"/>
      <c r="BY563" s="21"/>
      <c r="BZ563" s="21"/>
      <c r="CA563" s="21"/>
      <c r="CB563" s="21"/>
      <c r="CC563" s="21"/>
      <c r="CD563" s="21"/>
      <c r="CE563" s="21"/>
      <c r="CF563" s="21"/>
      <c r="CG563" s="21"/>
    </row>
    <row r="564" spans="1:85" ht="14.5" x14ac:dyDescent="0.35">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c r="BY564" s="21"/>
      <c r="BZ564" s="21"/>
      <c r="CA564" s="21"/>
      <c r="CB564" s="21"/>
      <c r="CC564" s="21"/>
      <c r="CD564" s="21"/>
      <c r="CE564" s="21"/>
      <c r="CF564" s="21"/>
      <c r="CG564" s="21"/>
    </row>
    <row r="565" spans="1:85" ht="14.5" x14ac:dyDescent="0.35">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c r="BX565" s="21"/>
      <c r="BY565" s="21"/>
      <c r="BZ565" s="21"/>
      <c r="CA565" s="21"/>
      <c r="CB565" s="21"/>
      <c r="CC565" s="21"/>
      <c r="CD565" s="21"/>
      <c r="CE565" s="21"/>
      <c r="CF565" s="21"/>
      <c r="CG565" s="21"/>
    </row>
    <row r="566" spans="1:85" ht="14.5" x14ac:dyDescent="0.35">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row>
    <row r="567" spans="1:85" ht="14.5" x14ac:dyDescent="0.35">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1"/>
      <c r="BZ567" s="21"/>
      <c r="CA567" s="21"/>
      <c r="CB567" s="21"/>
      <c r="CC567" s="21"/>
      <c r="CD567" s="21"/>
      <c r="CE567" s="21"/>
      <c r="CF567" s="21"/>
      <c r="CG567" s="21"/>
    </row>
    <row r="568" spans="1:85" ht="14.5" x14ac:dyDescent="0.35">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c r="CB568" s="21"/>
      <c r="CC568" s="21"/>
      <c r="CD568" s="21"/>
      <c r="CE568" s="21"/>
      <c r="CF568" s="21"/>
      <c r="CG568" s="21"/>
    </row>
    <row r="569" spans="1:85" ht="14.5" x14ac:dyDescent="0.35">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c r="BY569" s="21"/>
      <c r="BZ569" s="21"/>
      <c r="CA569" s="21"/>
      <c r="CB569" s="21"/>
      <c r="CC569" s="21"/>
      <c r="CD569" s="21"/>
      <c r="CE569" s="21"/>
      <c r="CF569" s="21"/>
      <c r="CG569" s="21"/>
    </row>
    <row r="570" spans="1:85" ht="14.5" x14ac:dyDescent="0.35">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c r="BY570" s="21"/>
      <c r="BZ570" s="21"/>
      <c r="CA570" s="21"/>
      <c r="CB570" s="21"/>
      <c r="CC570" s="21"/>
      <c r="CD570" s="21"/>
      <c r="CE570" s="21"/>
      <c r="CF570" s="21"/>
      <c r="CG570" s="21"/>
    </row>
    <row r="571" spans="1:85" ht="14.5" x14ac:dyDescent="0.35">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c r="CB571" s="21"/>
      <c r="CC571" s="21"/>
      <c r="CD571" s="21"/>
      <c r="CE571" s="21"/>
      <c r="CF571" s="21"/>
      <c r="CG571" s="21"/>
    </row>
  </sheetData>
  <mergeCells count="1">
    <mergeCell ref="A1:J1"/>
  </mergeCells>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F1DAB-35E3-4FEE-85BE-BE451117EF6D}">
  <dimension ref="A1:J12"/>
  <sheetViews>
    <sheetView zoomScale="50" zoomScaleNormal="50" workbookViewId="0">
      <selection activeCell="O4" sqref="O4"/>
    </sheetView>
  </sheetViews>
  <sheetFormatPr defaultRowHeight="14.5" x14ac:dyDescent="0.35"/>
  <cols>
    <col min="1" max="1" width="37.36328125" style="21" customWidth="1"/>
    <col min="2" max="2" width="18.36328125" style="21" customWidth="1"/>
    <col min="3" max="3" width="19.1796875" style="21" customWidth="1"/>
    <col min="4" max="4" width="37" style="21" customWidth="1"/>
    <col min="5" max="5" width="44" style="21" bestFit="1" customWidth="1"/>
    <col min="6" max="6" width="54.453125" style="21" customWidth="1"/>
    <col min="7" max="7" width="18.6328125" style="21" customWidth="1"/>
    <col min="8" max="8" width="19.90625" style="21" customWidth="1"/>
    <col min="9" max="9" width="15.453125" style="21" customWidth="1"/>
    <col min="10" max="10" width="24" style="21" customWidth="1"/>
    <col min="11" max="16379" width="8.7265625" style="28"/>
    <col min="16380" max="16380" width="9.08984375" style="28" bestFit="1" customWidth="1"/>
    <col min="16381" max="16384" width="9.08984375" style="28" customWidth="1"/>
  </cols>
  <sheetData>
    <row r="1" spans="1:10" ht="31" x14ac:dyDescent="0.35">
      <c r="A1" s="22" t="s">
        <v>1</v>
      </c>
      <c r="B1" s="22" t="s">
        <v>2</v>
      </c>
      <c r="C1" s="22" t="s">
        <v>3</v>
      </c>
      <c r="D1" s="22" t="s">
        <v>4</v>
      </c>
      <c r="E1" s="22" t="s">
        <v>5</v>
      </c>
      <c r="F1" s="22" t="s">
        <v>6</v>
      </c>
      <c r="G1" s="22" t="s">
        <v>7</v>
      </c>
      <c r="H1" s="22" t="s">
        <v>8</v>
      </c>
      <c r="I1" s="22" t="s">
        <v>9</v>
      </c>
      <c r="J1" s="22" t="s">
        <v>10</v>
      </c>
    </row>
    <row r="2" spans="1:10" ht="93" x14ac:dyDescent="0.35">
      <c r="A2" s="23" t="s">
        <v>107</v>
      </c>
      <c r="B2" s="23" t="s">
        <v>60</v>
      </c>
      <c r="C2" s="25" t="s">
        <v>204</v>
      </c>
      <c r="D2" s="23" t="s">
        <v>108</v>
      </c>
      <c r="E2" s="23" t="s">
        <v>109</v>
      </c>
      <c r="F2" s="23" t="s">
        <v>110</v>
      </c>
      <c r="G2" s="29">
        <v>12000000</v>
      </c>
      <c r="H2" s="23" t="s">
        <v>59</v>
      </c>
      <c r="I2" s="24">
        <v>44948</v>
      </c>
      <c r="J2" s="23" t="s">
        <v>111</v>
      </c>
    </row>
    <row r="3" spans="1:10" ht="109" customHeight="1" x14ac:dyDescent="0.35">
      <c r="A3" s="23" t="s">
        <v>112</v>
      </c>
      <c r="B3" s="23" t="s">
        <v>60</v>
      </c>
      <c r="C3" s="25" t="s">
        <v>204</v>
      </c>
      <c r="D3" s="23" t="s">
        <v>108</v>
      </c>
      <c r="E3" s="23" t="s">
        <v>113</v>
      </c>
      <c r="F3" s="23" t="s">
        <v>114</v>
      </c>
      <c r="G3" s="30">
        <v>10000000</v>
      </c>
      <c r="H3" s="24">
        <v>45139</v>
      </c>
      <c r="I3" s="24">
        <v>45187</v>
      </c>
      <c r="J3" s="23" t="s">
        <v>111</v>
      </c>
    </row>
    <row r="4" spans="1:10" ht="60" customHeight="1" x14ac:dyDescent="0.35">
      <c r="A4" s="23" t="s">
        <v>116</v>
      </c>
      <c r="B4" s="23" t="s">
        <v>60</v>
      </c>
      <c r="C4" s="25" t="s">
        <v>204</v>
      </c>
      <c r="D4" s="23" t="s">
        <v>117</v>
      </c>
      <c r="E4" s="23" t="s">
        <v>118</v>
      </c>
      <c r="F4" s="23" t="s">
        <v>115</v>
      </c>
      <c r="G4" s="29">
        <f>23000000-1500000</f>
        <v>21500000</v>
      </c>
      <c r="H4" s="24">
        <v>45292</v>
      </c>
      <c r="I4" s="24">
        <v>45323</v>
      </c>
      <c r="J4" s="24">
        <v>45383</v>
      </c>
    </row>
    <row r="5" spans="1:10" ht="61.5" customHeight="1" x14ac:dyDescent="0.35">
      <c r="A5" s="23" t="s">
        <v>119</v>
      </c>
      <c r="B5" s="23" t="s">
        <v>60</v>
      </c>
      <c r="C5" s="25" t="s">
        <v>204</v>
      </c>
      <c r="D5" s="23" t="s">
        <v>108</v>
      </c>
      <c r="E5" s="23" t="s">
        <v>120</v>
      </c>
      <c r="F5" s="23" t="s">
        <v>115</v>
      </c>
      <c r="G5" s="29">
        <v>5000000</v>
      </c>
      <c r="H5" s="24">
        <v>45292</v>
      </c>
      <c r="I5" s="24">
        <v>45323</v>
      </c>
      <c r="J5" s="24">
        <v>45383</v>
      </c>
    </row>
    <row r="6" spans="1:10" ht="62.5" customHeight="1" x14ac:dyDescent="0.35">
      <c r="A6" s="25" t="s">
        <v>121</v>
      </c>
      <c r="B6" s="25" t="s">
        <v>60</v>
      </c>
      <c r="C6" s="25" t="s">
        <v>204</v>
      </c>
      <c r="D6" s="23" t="s">
        <v>108</v>
      </c>
      <c r="E6" s="25" t="s">
        <v>122</v>
      </c>
      <c r="F6" s="23" t="s">
        <v>115</v>
      </c>
      <c r="G6" s="29">
        <v>1500000</v>
      </c>
      <c r="H6" s="24">
        <v>45292</v>
      </c>
      <c r="I6" s="24">
        <v>45323</v>
      </c>
      <c r="J6" s="24">
        <v>45383</v>
      </c>
    </row>
    <row r="7" spans="1:10" ht="63" customHeight="1" x14ac:dyDescent="0.35">
      <c r="A7" s="25" t="s">
        <v>123</v>
      </c>
      <c r="B7" s="25" t="s">
        <v>60</v>
      </c>
      <c r="C7" s="25" t="s">
        <v>204</v>
      </c>
      <c r="D7" s="23" t="s">
        <v>108</v>
      </c>
      <c r="E7" s="25" t="s">
        <v>124</v>
      </c>
      <c r="F7" s="23" t="s">
        <v>115</v>
      </c>
      <c r="G7" s="29">
        <f>29600000-1500000</f>
        <v>28100000</v>
      </c>
      <c r="H7" s="6">
        <v>45352</v>
      </c>
      <c r="I7" s="6">
        <v>45383</v>
      </c>
      <c r="J7" s="6">
        <v>45444</v>
      </c>
    </row>
    <row r="8" spans="1:10" ht="46.5" x14ac:dyDescent="0.35">
      <c r="A8" s="25" t="s">
        <v>125</v>
      </c>
      <c r="B8" s="25" t="s">
        <v>60</v>
      </c>
      <c r="C8" s="25" t="s">
        <v>204</v>
      </c>
      <c r="D8" s="23" t="s">
        <v>108</v>
      </c>
      <c r="E8" s="25" t="s">
        <v>113</v>
      </c>
      <c r="F8" s="23" t="s">
        <v>115</v>
      </c>
      <c r="G8" s="29">
        <v>6000000</v>
      </c>
      <c r="H8" s="26">
        <v>45352</v>
      </c>
      <c r="I8" s="6">
        <v>45383</v>
      </c>
      <c r="J8" s="6">
        <v>45444</v>
      </c>
    </row>
    <row r="9" spans="1:10" ht="46.5" x14ac:dyDescent="0.35">
      <c r="A9" s="25" t="s">
        <v>126</v>
      </c>
      <c r="B9" s="25" t="s">
        <v>60</v>
      </c>
      <c r="C9" s="25" t="s">
        <v>204</v>
      </c>
      <c r="D9" s="25" t="s">
        <v>108</v>
      </c>
      <c r="E9" s="25" t="s">
        <v>109</v>
      </c>
      <c r="F9" s="25" t="s">
        <v>115</v>
      </c>
      <c r="G9" s="29">
        <v>1000000</v>
      </c>
      <c r="H9" s="6">
        <v>45352</v>
      </c>
      <c r="I9" s="6">
        <v>45383</v>
      </c>
      <c r="J9" s="6">
        <v>45474</v>
      </c>
    </row>
    <row r="10" spans="1:10" ht="46.5" x14ac:dyDescent="0.35">
      <c r="A10" s="25" t="s">
        <v>127</v>
      </c>
      <c r="B10" s="25" t="s">
        <v>60</v>
      </c>
      <c r="C10" s="25" t="s">
        <v>204</v>
      </c>
      <c r="D10" s="25" t="s">
        <v>117</v>
      </c>
      <c r="E10" s="25" t="s">
        <v>118</v>
      </c>
      <c r="F10" s="25" t="s">
        <v>128</v>
      </c>
      <c r="G10" s="29">
        <v>1500000</v>
      </c>
      <c r="H10" s="26">
        <v>45839</v>
      </c>
      <c r="I10" s="26">
        <v>45901</v>
      </c>
      <c r="J10" s="26">
        <v>45931</v>
      </c>
    </row>
    <row r="11" spans="1:10" ht="46.5" x14ac:dyDescent="0.35">
      <c r="A11" s="25" t="s">
        <v>129</v>
      </c>
      <c r="B11" s="25" t="s">
        <v>60</v>
      </c>
      <c r="C11" s="25" t="s">
        <v>204</v>
      </c>
      <c r="D11" s="25" t="s">
        <v>108</v>
      </c>
      <c r="E11" s="25" t="s">
        <v>124</v>
      </c>
      <c r="F11" s="25" t="s">
        <v>128</v>
      </c>
      <c r="G11" s="29">
        <v>1500000</v>
      </c>
      <c r="H11" s="26">
        <v>45839</v>
      </c>
      <c r="I11" s="26">
        <v>45901</v>
      </c>
      <c r="J11" s="26">
        <v>45931</v>
      </c>
    </row>
    <row r="12" spans="1:10" ht="46.5" x14ac:dyDescent="0.35">
      <c r="A12" s="25" t="s">
        <v>130</v>
      </c>
      <c r="B12" s="25" t="s">
        <v>60</v>
      </c>
      <c r="C12" s="25" t="s">
        <v>204</v>
      </c>
      <c r="D12" s="25" t="s">
        <v>108</v>
      </c>
      <c r="E12" s="25" t="s">
        <v>131</v>
      </c>
      <c r="F12" s="25" t="s">
        <v>115</v>
      </c>
      <c r="G12" s="29">
        <v>4000000</v>
      </c>
      <c r="H12" s="6">
        <v>45839</v>
      </c>
      <c r="I12" s="6">
        <v>45931</v>
      </c>
      <c r="J12" s="6">
        <v>45992</v>
      </c>
    </row>
  </sheetData>
  <phoneticPr fontId="1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929FD-2E36-4B81-A766-A3E0CDF6A6F3}">
  <dimension ref="A1:J13"/>
  <sheetViews>
    <sheetView zoomScale="40" zoomScaleNormal="40" workbookViewId="0">
      <selection activeCell="D19" sqref="D19"/>
    </sheetView>
  </sheetViews>
  <sheetFormatPr defaultRowHeight="14.5" x14ac:dyDescent="0.35"/>
  <cols>
    <col min="1" max="1" width="68.453125" style="19" customWidth="1"/>
    <col min="2" max="2" width="30" style="19" customWidth="1"/>
    <col min="3" max="3" width="30.54296875" style="19" customWidth="1"/>
    <col min="4" max="4" width="57.81640625" style="19" customWidth="1"/>
    <col min="5" max="5" width="67.08984375" style="19" customWidth="1"/>
    <col min="6" max="6" width="27.453125" style="19" customWidth="1"/>
    <col min="7" max="7" width="32.36328125" style="19" customWidth="1"/>
    <col min="8" max="8" width="25.08984375" style="19" customWidth="1"/>
    <col min="9" max="9" width="17.453125" style="19" customWidth="1"/>
    <col min="10" max="10" width="16.54296875" style="19" customWidth="1"/>
    <col min="11" max="12" width="8.90625" style="19" bestFit="1" customWidth="1"/>
    <col min="13" max="13" width="11.453125" style="19" customWidth="1"/>
    <col min="14" max="16384" width="8.7265625" style="19"/>
  </cols>
  <sheetData>
    <row r="1" spans="1:10" ht="23.5" x14ac:dyDescent="0.55000000000000004">
      <c r="A1" s="52" t="s">
        <v>174</v>
      </c>
      <c r="B1" s="52"/>
      <c r="C1" s="52"/>
      <c r="D1" s="52"/>
      <c r="E1" s="52"/>
      <c r="F1" s="52"/>
      <c r="G1" s="52"/>
      <c r="H1" s="52"/>
      <c r="I1" s="52"/>
      <c r="J1" s="52"/>
    </row>
    <row r="2" spans="1:10" ht="42.5" customHeight="1" x14ac:dyDescent="0.35">
      <c r="A2" s="22" t="s">
        <v>1</v>
      </c>
      <c r="B2" s="22" t="s">
        <v>2</v>
      </c>
      <c r="C2" s="22" t="s">
        <v>3</v>
      </c>
      <c r="D2" s="22" t="s">
        <v>4</v>
      </c>
      <c r="E2" s="22" t="s">
        <v>5</v>
      </c>
      <c r="F2" s="22" t="s">
        <v>6</v>
      </c>
      <c r="G2" s="22" t="s">
        <v>7</v>
      </c>
      <c r="H2" s="22" t="s">
        <v>8</v>
      </c>
      <c r="I2" s="22" t="s">
        <v>9</v>
      </c>
      <c r="J2" s="22" t="s">
        <v>10</v>
      </c>
    </row>
    <row r="3" spans="1:10" ht="72.5" customHeight="1" x14ac:dyDescent="0.35">
      <c r="A3" s="31" t="s">
        <v>180</v>
      </c>
      <c r="B3" s="31" t="s">
        <v>181</v>
      </c>
      <c r="C3" s="31" t="s">
        <v>175</v>
      </c>
      <c r="D3" s="31" t="s">
        <v>178</v>
      </c>
      <c r="E3" s="31" t="s">
        <v>182</v>
      </c>
      <c r="F3" s="31" t="s">
        <v>201</v>
      </c>
      <c r="G3" s="34">
        <v>7750000</v>
      </c>
      <c r="H3" s="33">
        <v>45231</v>
      </c>
      <c r="I3" s="33">
        <v>45261</v>
      </c>
      <c r="J3" s="33">
        <v>45323</v>
      </c>
    </row>
    <row r="4" spans="1:10" ht="43" customHeight="1" x14ac:dyDescent="0.35">
      <c r="A4" s="31" t="s">
        <v>184</v>
      </c>
      <c r="B4" s="31" t="s">
        <v>181</v>
      </c>
      <c r="C4" s="31" t="s">
        <v>175</v>
      </c>
      <c r="D4" s="31" t="s">
        <v>176</v>
      </c>
      <c r="E4" s="31" t="s">
        <v>185</v>
      </c>
      <c r="F4" s="31" t="s">
        <v>186</v>
      </c>
      <c r="G4" s="34">
        <v>100000</v>
      </c>
      <c r="H4" s="33">
        <v>45323</v>
      </c>
      <c r="I4" s="33">
        <v>45352</v>
      </c>
      <c r="J4" s="33">
        <v>45413</v>
      </c>
    </row>
    <row r="5" spans="1:10" ht="48" customHeight="1" x14ac:dyDescent="0.35">
      <c r="A5" s="31" t="s">
        <v>187</v>
      </c>
      <c r="B5" s="31" t="s">
        <v>181</v>
      </c>
      <c r="C5" s="31" t="s">
        <v>175</v>
      </c>
      <c r="D5" s="31" t="s">
        <v>176</v>
      </c>
      <c r="E5" s="31" t="s">
        <v>185</v>
      </c>
      <c r="F5" s="31" t="s">
        <v>188</v>
      </c>
      <c r="G5" s="34">
        <v>250000</v>
      </c>
      <c r="H5" s="33">
        <v>45323</v>
      </c>
      <c r="I5" s="33">
        <v>45352</v>
      </c>
      <c r="J5" s="33">
        <v>45413</v>
      </c>
    </row>
    <row r="6" spans="1:10" ht="43" customHeight="1" x14ac:dyDescent="0.35">
      <c r="A6" s="31" t="s">
        <v>189</v>
      </c>
      <c r="B6" s="31" t="s">
        <v>181</v>
      </c>
      <c r="C6" s="31" t="s">
        <v>175</v>
      </c>
      <c r="D6" s="31" t="s">
        <v>176</v>
      </c>
      <c r="E6" s="31" t="s">
        <v>185</v>
      </c>
      <c r="F6" s="31" t="s">
        <v>202</v>
      </c>
      <c r="G6" s="34">
        <v>250000</v>
      </c>
      <c r="H6" s="33">
        <v>45323</v>
      </c>
      <c r="I6" s="33">
        <v>45352</v>
      </c>
      <c r="J6" s="33">
        <v>45413</v>
      </c>
    </row>
    <row r="7" spans="1:10" ht="39" customHeight="1" x14ac:dyDescent="0.35">
      <c r="A7" s="31" t="s">
        <v>191</v>
      </c>
      <c r="B7" s="31" t="s">
        <v>181</v>
      </c>
      <c r="C7" s="31" t="s">
        <v>175</v>
      </c>
      <c r="D7" s="31" t="s">
        <v>176</v>
      </c>
      <c r="E7" s="31" t="s">
        <v>185</v>
      </c>
      <c r="F7" s="31" t="s">
        <v>186</v>
      </c>
      <c r="G7" s="34">
        <v>500000</v>
      </c>
      <c r="H7" s="33">
        <v>45323</v>
      </c>
      <c r="I7" s="33">
        <v>45352</v>
      </c>
      <c r="J7" s="33">
        <v>45413</v>
      </c>
    </row>
    <row r="8" spans="1:10" ht="53" customHeight="1" x14ac:dyDescent="0.35">
      <c r="A8" s="31" t="s">
        <v>192</v>
      </c>
      <c r="B8" s="31" t="s">
        <v>181</v>
      </c>
      <c r="C8" s="31" t="s">
        <v>175</v>
      </c>
      <c r="D8" s="31" t="s">
        <v>176</v>
      </c>
      <c r="E8" s="31" t="s">
        <v>185</v>
      </c>
      <c r="F8" s="31" t="s">
        <v>190</v>
      </c>
      <c r="G8" s="34">
        <v>800000</v>
      </c>
      <c r="H8" s="33">
        <v>45323</v>
      </c>
      <c r="I8" s="33">
        <v>45352</v>
      </c>
      <c r="J8" s="33">
        <v>45413</v>
      </c>
    </row>
    <row r="9" spans="1:10" ht="58.5" customHeight="1" x14ac:dyDescent="0.35">
      <c r="A9" s="32" t="s">
        <v>193</v>
      </c>
      <c r="B9" s="32" t="s">
        <v>11</v>
      </c>
      <c r="C9" s="32" t="s">
        <v>175</v>
      </c>
      <c r="D9" s="32" t="s">
        <v>179</v>
      </c>
      <c r="E9" s="32" t="s">
        <v>194</v>
      </c>
      <c r="F9" s="32" t="s">
        <v>177</v>
      </c>
      <c r="G9" s="35">
        <v>1458248</v>
      </c>
      <c r="H9" s="36">
        <v>45413</v>
      </c>
      <c r="I9" s="36">
        <v>45444</v>
      </c>
      <c r="J9" s="36">
        <v>45505</v>
      </c>
    </row>
    <row r="10" spans="1:10" ht="53" customHeight="1" x14ac:dyDescent="0.35">
      <c r="A10" s="31" t="s">
        <v>195</v>
      </c>
      <c r="B10" s="31" t="s">
        <v>181</v>
      </c>
      <c r="C10" s="31" t="s">
        <v>175</v>
      </c>
      <c r="D10" s="31" t="s">
        <v>176</v>
      </c>
      <c r="E10" s="31" t="s">
        <v>185</v>
      </c>
      <c r="F10" s="31" t="s">
        <v>186</v>
      </c>
      <c r="G10" s="34">
        <v>5500000</v>
      </c>
      <c r="H10" s="33">
        <v>45413</v>
      </c>
      <c r="I10" s="33">
        <v>45444</v>
      </c>
      <c r="J10" s="33">
        <v>45505</v>
      </c>
    </row>
    <row r="11" spans="1:10" ht="61" customHeight="1" x14ac:dyDescent="0.35">
      <c r="A11" s="31" t="s">
        <v>198</v>
      </c>
      <c r="B11" s="37" t="s">
        <v>11</v>
      </c>
      <c r="C11" s="31" t="s">
        <v>175</v>
      </c>
      <c r="D11" s="31" t="s">
        <v>178</v>
      </c>
      <c r="E11" s="38" t="s">
        <v>199</v>
      </c>
      <c r="F11" s="37" t="s">
        <v>200</v>
      </c>
      <c r="G11" s="34">
        <v>400000</v>
      </c>
      <c r="H11" s="6">
        <v>45444</v>
      </c>
      <c r="I11" s="6">
        <v>45474</v>
      </c>
      <c r="J11" s="6">
        <v>45536</v>
      </c>
    </row>
    <row r="12" spans="1:10" ht="58" customHeight="1" x14ac:dyDescent="0.35">
      <c r="A12" s="31" t="s">
        <v>212</v>
      </c>
      <c r="B12" s="31" t="s">
        <v>181</v>
      </c>
      <c r="C12" s="31" t="s">
        <v>175</v>
      </c>
      <c r="D12" s="31" t="s">
        <v>178</v>
      </c>
      <c r="E12" s="31" t="s">
        <v>182</v>
      </c>
      <c r="F12" s="31" t="s">
        <v>183</v>
      </c>
      <c r="G12" s="34">
        <v>7750000</v>
      </c>
      <c r="H12" s="33">
        <v>45505</v>
      </c>
      <c r="I12" s="33">
        <v>45536</v>
      </c>
      <c r="J12" s="33">
        <v>45597</v>
      </c>
    </row>
    <row r="13" spans="1:10" ht="54" customHeight="1" x14ac:dyDescent="0.35">
      <c r="A13" s="31" t="s">
        <v>196</v>
      </c>
      <c r="B13" s="37" t="s">
        <v>11</v>
      </c>
      <c r="C13" s="31" t="s">
        <v>175</v>
      </c>
      <c r="D13" s="31" t="s">
        <v>178</v>
      </c>
      <c r="E13" s="31" t="s">
        <v>197</v>
      </c>
      <c r="F13" s="31" t="s">
        <v>186</v>
      </c>
      <c r="G13" s="34">
        <v>200000</v>
      </c>
      <c r="H13" s="6">
        <v>45566</v>
      </c>
      <c r="I13" s="6">
        <v>45597</v>
      </c>
      <c r="J13" s="6">
        <v>45658</v>
      </c>
    </row>
  </sheetData>
  <mergeCells count="1">
    <mergeCell ref="A1:J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1D3C1-B68A-4BFF-ACA4-55B72A84B91E}">
  <dimension ref="A1:J9"/>
  <sheetViews>
    <sheetView zoomScale="60" zoomScaleNormal="60" workbookViewId="0">
      <selection activeCell="E13" sqref="E13"/>
    </sheetView>
  </sheetViews>
  <sheetFormatPr defaultRowHeight="14.5" x14ac:dyDescent="0.35"/>
  <cols>
    <col min="1" max="1" width="35.36328125" customWidth="1"/>
    <col min="2" max="4" width="20" bestFit="1" customWidth="1"/>
    <col min="5" max="5" width="72.90625" customWidth="1"/>
    <col min="6" max="6" width="26.90625" customWidth="1"/>
    <col min="7" max="7" width="20" customWidth="1"/>
    <col min="8" max="8" width="18.90625" customWidth="1"/>
    <col min="9" max="9" width="23.08984375" customWidth="1"/>
    <col min="10" max="10" width="18.54296875" customWidth="1"/>
  </cols>
  <sheetData>
    <row r="1" spans="1:10" ht="23.5" x14ac:dyDescent="0.55000000000000004">
      <c r="A1" s="52" t="s">
        <v>0</v>
      </c>
      <c r="B1" s="53"/>
      <c r="C1" s="53"/>
      <c r="D1" s="53"/>
      <c r="E1" s="53"/>
      <c r="F1" s="53"/>
      <c r="G1" s="53"/>
      <c r="H1" s="53"/>
      <c r="I1" s="53"/>
      <c r="J1" s="53"/>
    </row>
    <row r="2" spans="1:10" ht="31" x14ac:dyDescent="0.35">
      <c r="A2" s="3" t="s">
        <v>1</v>
      </c>
      <c r="B2" s="3" t="s">
        <v>2</v>
      </c>
      <c r="C2" s="3" t="s">
        <v>3</v>
      </c>
      <c r="D2" s="3" t="s">
        <v>4</v>
      </c>
      <c r="E2" s="3" t="s">
        <v>5</v>
      </c>
      <c r="F2" s="3" t="s">
        <v>6</v>
      </c>
      <c r="G2" s="3" t="s">
        <v>7</v>
      </c>
      <c r="H2" s="3" t="s">
        <v>8</v>
      </c>
      <c r="I2" s="3" t="s">
        <v>9</v>
      </c>
      <c r="J2" s="3" t="s">
        <v>10</v>
      </c>
    </row>
    <row r="3" spans="1:10" ht="31" x14ac:dyDescent="0.35">
      <c r="A3" s="8" t="s">
        <v>17</v>
      </c>
      <c r="B3" s="8" t="s">
        <v>11</v>
      </c>
      <c r="C3" s="8" t="s">
        <v>15</v>
      </c>
      <c r="D3" s="8" t="s">
        <v>12</v>
      </c>
      <c r="E3" s="8" t="s">
        <v>14</v>
      </c>
      <c r="F3" s="8" t="s">
        <v>18</v>
      </c>
      <c r="G3" s="9">
        <v>163435</v>
      </c>
      <c r="H3" s="7">
        <v>45197</v>
      </c>
      <c r="I3" s="7">
        <v>45216</v>
      </c>
      <c r="J3" s="7">
        <v>45278</v>
      </c>
    </row>
    <row r="4" spans="1:10" ht="124" x14ac:dyDescent="0.35">
      <c r="A4" s="10" t="s">
        <v>19</v>
      </c>
      <c r="B4" s="10" t="s">
        <v>11</v>
      </c>
      <c r="C4" s="10" t="s">
        <v>15</v>
      </c>
      <c r="D4" s="10" t="s">
        <v>12</v>
      </c>
      <c r="E4" s="10" t="s">
        <v>20</v>
      </c>
      <c r="F4" s="10" t="s">
        <v>21</v>
      </c>
      <c r="G4" s="11">
        <v>7060249</v>
      </c>
      <c r="H4" s="7">
        <v>45197</v>
      </c>
      <c r="I4" s="7">
        <v>45243</v>
      </c>
      <c r="J4" s="7">
        <v>45309</v>
      </c>
    </row>
    <row r="5" spans="1:10" ht="46.5" x14ac:dyDescent="0.35">
      <c r="A5" s="4" t="s">
        <v>16</v>
      </c>
      <c r="B5" s="4" t="s">
        <v>11</v>
      </c>
      <c r="C5" s="4" t="s">
        <v>15</v>
      </c>
      <c r="D5" s="4" t="s">
        <v>12</v>
      </c>
      <c r="E5" s="4" t="s">
        <v>14</v>
      </c>
      <c r="F5" s="4" t="s">
        <v>13</v>
      </c>
      <c r="G5" s="5">
        <v>2800000</v>
      </c>
      <c r="H5" s="7">
        <v>45299</v>
      </c>
      <c r="I5" s="7">
        <v>45306</v>
      </c>
      <c r="J5" s="7">
        <v>45378</v>
      </c>
    </row>
    <row r="6" spans="1:10" ht="62" x14ac:dyDescent="0.35">
      <c r="A6" s="4" t="s">
        <v>22</v>
      </c>
      <c r="B6" s="4" t="s">
        <v>11</v>
      </c>
      <c r="C6" s="4" t="s">
        <v>15</v>
      </c>
      <c r="D6" s="4" t="s">
        <v>12</v>
      </c>
      <c r="E6" s="4" t="s">
        <v>20</v>
      </c>
      <c r="F6" s="4" t="s">
        <v>21</v>
      </c>
      <c r="G6" s="5">
        <v>5000000</v>
      </c>
      <c r="H6" s="7">
        <v>45296</v>
      </c>
      <c r="I6" s="7">
        <v>45309</v>
      </c>
      <c r="J6" s="7">
        <v>45378</v>
      </c>
    </row>
    <row r="7" spans="1:10" ht="77.5" x14ac:dyDescent="0.35">
      <c r="A7" s="4" t="s">
        <v>23</v>
      </c>
      <c r="B7" s="4" t="s">
        <v>11</v>
      </c>
      <c r="C7" s="4" t="s">
        <v>15</v>
      </c>
      <c r="D7" s="4" t="s">
        <v>12</v>
      </c>
      <c r="E7" s="4" t="s">
        <v>20</v>
      </c>
      <c r="F7" s="4" t="s">
        <v>24</v>
      </c>
      <c r="G7" s="5">
        <v>3000000</v>
      </c>
      <c r="H7" s="7">
        <v>45296</v>
      </c>
      <c r="I7" s="7">
        <v>45313</v>
      </c>
      <c r="J7" s="7">
        <v>45387</v>
      </c>
    </row>
    <row r="8" spans="1:10" ht="62" x14ac:dyDescent="0.35">
      <c r="A8" s="4" t="s">
        <v>26</v>
      </c>
      <c r="B8" s="4" t="s">
        <v>11</v>
      </c>
      <c r="C8" s="4" t="s">
        <v>15</v>
      </c>
      <c r="D8" s="4" t="s">
        <v>12</v>
      </c>
      <c r="E8" s="4" t="s">
        <v>27</v>
      </c>
      <c r="F8" s="4" t="s">
        <v>28</v>
      </c>
      <c r="G8" s="5">
        <v>310000</v>
      </c>
      <c r="H8" s="7">
        <v>45301</v>
      </c>
      <c r="I8" s="7">
        <v>45317</v>
      </c>
      <c r="J8" s="7">
        <v>45378</v>
      </c>
    </row>
    <row r="9" spans="1:10" ht="46.5" x14ac:dyDescent="0.35">
      <c r="A9" s="4" t="s">
        <v>25</v>
      </c>
      <c r="B9" s="4" t="s">
        <v>11</v>
      </c>
      <c r="C9" s="4" t="s">
        <v>15</v>
      </c>
      <c r="D9" s="4" t="s">
        <v>12</v>
      </c>
      <c r="E9" s="4" t="s">
        <v>14</v>
      </c>
      <c r="F9" s="4" t="s">
        <v>13</v>
      </c>
      <c r="G9" s="5">
        <v>2000000</v>
      </c>
      <c r="H9" s="7">
        <v>45330</v>
      </c>
      <c r="I9" s="7">
        <v>45334</v>
      </c>
      <c r="J9" s="7">
        <v>45397</v>
      </c>
    </row>
  </sheetData>
  <sortState xmlns:xlrd2="http://schemas.microsoft.com/office/spreadsheetml/2017/richdata2" ref="A3:J9">
    <sortCondition ref="I2:I9"/>
  </sortState>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4411A-39C5-4BE9-B853-57A0DBAD2266}">
  <dimension ref="A1:CU228"/>
  <sheetViews>
    <sheetView zoomScale="40" zoomScaleNormal="40" workbookViewId="0">
      <selection activeCell="O18" sqref="O18"/>
    </sheetView>
  </sheetViews>
  <sheetFormatPr defaultColWidth="9.08984375" defaultRowHeight="14.5" x14ac:dyDescent="0.35"/>
  <cols>
    <col min="1" max="1" width="44.08984375" style="1" bestFit="1" customWidth="1"/>
    <col min="2" max="2" width="17.90625" style="1" bestFit="1" customWidth="1"/>
    <col min="3" max="3" width="19.90625" style="1" customWidth="1"/>
    <col min="4" max="4" width="20.6328125" style="1" customWidth="1"/>
    <col min="5" max="5" width="106.08984375" style="1" customWidth="1"/>
    <col min="6" max="6" width="39.453125" style="1" bestFit="1" customWidth="1"/>
    <col min="7" max="7" width="35.90625" style="1" bestFit="1" customWidth="1"/>
    <col min="8" max="8" width="26.08984375" style="1" bestFit="1" customWidth="1"/>
    <col min="9" max="9" width="23.90625" style="1" bestFit="1" customWidth="1"/>
    <col min="10" max="10" width="21.453125" style="1" bestFit="1" customWidth="1"/>
    <col min="11" max="16384" width="9.08984375" style="1"/>
  </cols>
  <sheetData>
    <row r="1" spans="1:99" ht="23.5" x14ac:dyDescent="0.35">
      <c r="A1" s="54" t="s">
        <v>42</v>
      </c>
      <c r="B1" s="54"/>
      <c r="C1" s="54"/>
      <c r="D1" s="54"/>
      <c r="E1" s="54"/>
      <c r="F1" s="54"/>
      <c r="G1" s="54"/>
      <c r="H1" s="54"/>
      <c r="I1" s="54"/>
      <c r="J1" s="54"/>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row>
    <row r="2" spans="1:99" ht="31" x14ac:dyDescent="0.35">
      <c r="A2" s="3" t="s">
        <v>1</v>
      </c>
      <c r="B2" s="3" t="s">
        <v>2</v>
      </c>
      <c r="C2" s="3" t="s">
        <v>3</v>
      </c>
      <c r="D2" s="3" t="s">
        <v>4</v>
      </c>
      <c r="E2" s="3" t="s">
        <v>5</v>
      </c>
      <c r="F2" s="3" t="s">
        <v>6</v>
      </c>
      <c r="G2" s="3" t="s">
        <v>7</v>
      </c>
      <c r="H2" s="3" t="s">
        <v>8</v>
      </c>
      <c r="I2" s="3" t="s">
        <v>9</v>
      </c>
      <c r="J2" s="3" t="s">
        <v>10</v>
      </c>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row>
    <row r="3" spans="1:99" ht="89" customHeight="1" x14ac:dyDescent="0.35">
      <c r="A3" s="8" t="s">
        <v>46</v>
      </c>
      <c r="B3" s="8" t="s">
        <v>11</v>
      </c>
      <c r="C3" s="8" t="s">
        <v>43</v>
      </c>
      <c r="D3" s="8" t="s">
        <v>44</v>
      </c>
      <c r="E3" s="8" t="s">
        <v>45</v>
      </c>
      <c r="F3" s="8" t="s">
        <v>13</v>
      </c>
      <c r="G3" s="9">
        <v>2200000</v>
      </c>
      <c r="H3" s="12">
        <v>45197</v>
      </c>
      <c r="I3" s="12">
        <v>45211</v>
      </c>
      <c r="J3" s="12">
        <v>45267</v>
      </c>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row>
    <row r="4" spans="1:99" ht="49" customHeight="1" x14ac:dyDescent="0.35">
      <c r="A4" s="4" t="s">
        <v>47</v>
      </c>
      <c r="B4" s="4" t="s">
        <v>11</v>
      </c>
      <c r="C4" s="4" t="s">
        <v>43</v>
      </c>
      <c r="D4" s="4" t="s">
        <v>44</v>
      </c>
      <c r="E4" s="4" t="s">
        <v>48</v>
      </c>
      <c r="F4" s="4" t="s">
        <v>49</v>
      </c>
      <c r="G4" s="5">
        <v>2050000</v>
      </c>
      <c r="H4" s="6">
        <v>45279</v>
      </c>
      <c r="I4" s="6">
        <v>45299</v>
      </c>
      <c r="J4" s="6">
        <v>45404</v>
      </c>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row>
    <row r="5" spans="1:99" ht="46" customHeight="1" x14ac:dyDescent="0.35">
      <c r="A5" s="4" t="s">
        <v>50</v>
      </c>
      <c r="B5" s="4" t="s">
        <v>11</v>
      </c>
      <c r="C5" s="4" t="s">
        <v>43</v>
      </c>
      <c r="D5" s="4" t="s">
        <v>44</v>
      </c>
      <c r="E5" s="4" t="s">
        <v>48</v>
      </c>
      <c r="F5" s="4" t="s">
        <v>49</v>
      </c>
      <c r="G5" s="5">
        <v>720180</v>
      </c>
      <c r="H5" s="6">
        <v>45337</v>
      </c>
      <c r="I5" s="6">
        <v>45350</v>
      </c>
      <c r="J5" s="6">
        <v>45415</v>
      </c>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row>
    <row r="6" spans="1:99" ht="53" customHeight="1" x14ac:dyDescent="0.35">
      <c r="A6" s="4" t="s">
        <v>51</v>
      </c>
      <c r="B6" s="4" t="s">
        <v>11</v>
      </c>
      <c r="C6" s="4" t="s">
        <v>43</v>
      </c>
      <c r="D6" s="4" t="s">
        <v>44</v>
      </c>
      <c r="E6" s="4" t="s">
        <v>48</v>
      </c>
      <c r="F6" s="4" t="s">
        <v>49</v>
      </c>
      <c r="G6" s="5">
        <v>1360988</v>
      </c>
      <c r="H6" s="6">
        <v>45275</v>
      </c>
      <c r="I6" s="6">
        <v>45300</v>
      </c>
      <c r="J6" s="6">
        <v>45378</v>
      </c>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row>
    <row r="7" spans="1:99" ht="87" customHeight="1" x14ac:dyDescent="0.35">
      <c r="A7" s="4" t="s">
        <v>52</v>
      </c>
      <c r="B7" s="4" t="s">
        <v>11</v>
      </c>
      <c r="C7" s="4" t="s">
        <v>43</v>
      </c>
      <c r="D7" s="4" t="s">
        <v>44</v>
      </c>
      <c r="E7" s="8" t="s">
        <v>45</v>
      </c>
      <c r="F7" s="4" t="s">
        <v>13</v>
      </c>
      <c r="G7" s="5">
        <v>595528</v>
      </c>
      <c r="H7" s="6">
        <v>45299</v>
      </c>
      <c r="I7" s="6">
        <v>45307</v>
      </c>
      <c r="J7" s="6">
        <v>45386</v>
      </c>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row>
    <row r="8" spans="1:99" ht="57" customHeight="1" x14ac:dyDescent="0.35">
      <c r="A8" s="4" t="s">
        <v>53</v>
      </c>
      <c r="B8" s="4" t="s">
        <v>11</v>
      </c>
      <c r="C8" s="4" t="s">
        <v>43</v>
      </c>
      <c r="D8" s="4" t="s">
        <v>44</v>
      </c>
      <c r="E8" s="4" t="s">
        <v>48</v>
      </c>
      <c r="F8" s="4" t="s">
        <v>49</v>
      </c>
      <c r="G8" s="5">
        <v>1600000</v>
      </c>
      <c r="H8" s="6">
        <v>45308</v>
      </c>
      <c r="I8" s="6">
        <v>45320</v>
      </c>
      <c r="J8" s="6">
        <v>45392</v>
      </c>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row>
    <row r="9" spans="1:99" ht="90" customHeight="1" x14ac:dyDescent="0.35">
      <c r="A9" s="4" t="s">
        <v>54</v>
      </c>
      <c r="B9" s="4" t="s">
        <v>11</v>
      </c>
      <c r="C9" s="4" t="s">
        <v>43</v>
      </c>
      <c r="D9" s="4" t="s">
        <v>44</v>
      </c>
      <c r="E9" s="8" t="s">
        <v>45</v>
      </c>
      <c r="F9" s="4" t="s">
        <v>13</v>
      </c>
      <c r="G9" s="5">
        <v>3902178</v>
      </c>
      <c r="H9" s="6">
        <v>45444</v>
      </c>
      <c r="I9" s="6">
        <v>45474</v>
      </c>
      <c r="J9" s="6">
        <v>45536</v>
      </c>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row>
    <row r="10" spans="1:99" ht="70" customHeight="1" x14ac:dyDescent="0.35">
      <c r="A10" s="4" t="s">
        <v>55</v>
      </c>
      <c r="B10" s="4" t="s">
        <v>11</v>
      </c>
      <c r="C10" s="4" t="s">
        <v>43</v>
      </c>
      <c r="D10" s="4" t="s">
        <v>44</v>
      </c>
      <c r="E10" s="4" t="s">
        <v>48</v>
      </c>
      <c r="F10" s="4" t="s">
        <v>49</v>
      </c>
      <c r="G10" s="5">
        <v>500000</v>
      </c>
      <c r="H10" s="6">
        <v>45444</v>
      </c>
      <c r="I10" s="6">
        <v>45474</v>
      </c>
      <c r="J10" s="6">
        <v>45536</v>
      </c>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row>
    <row r="11" spans="1:99" ht="90" customHeight="1" x14ac:dyDescent="0.35">
      <c r="A11" s="4" t="s">
        <v>56</v>
      </c>
      <c r="B11" s="4" t="s">
        <v>11</v>
      </c>
      <c r="C11" s="4" t="s">
        <v>43</v>
      </c>
      <c r="D11" s="4" t="s">
        <v>44</v>
      </c>
      <c r="E11" s="4" t="s">
        <v>45</v>
      </c>
      <c r="F11" s="4" t="s">
        <v>13</v>
      </c>
      <c r="G11" s="5">
        <v>1865822</v>
      </c>
      <c r="H11" s="6">
        <v>45444</v>
      </c>
      <c r="I11" s="6">
        <v>45474</v>
      </c>
      <c r="J11" s="6">
        <v>45536</v>
      </c>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row>
    <row r="12" spans="1:99" x14ac:dyDescent="0.3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row>
    <row r="13" spans="1:99" x14ac:dyDescent="0.3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row>
    <row r="14" spans="1:99" x14ac:dyDescent="0.3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row>
    <row r="15" spans="1:99" x14ac:dyDescent="0.3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row>
    <row r="16" spans="1:99" x14ac:dyDescent="0.3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row>
    <row r="17" spans="1:99" x14ac:dyDescent="0.35">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row>
    <row r="18" spans="1:99" x14ac:dyDescent="0.3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row>
    <row r="19" spans="1:99" x14ac:dyDescent="0.3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row>
    <row r="20" spans="1:99" x14ac:dyDescent="0.3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row>
    <row r="21" spans="1:99" x14ac:dyDescent="0.35">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row>
    <row r="22" spans="1:99" x14ac:dyDescent="0.35">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row>
    <row r="23" spans="1:99" x14ac:dyDescent="0.3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row>
    <row r="24" spans="1:99" x14ac:dyDescent="0.3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row>
    <row r="25" spans="1:99" x14ac:dyDescent="0.3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row>
    <row r="26" spans="1:99" x14ac:dyDescent="0.3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row>
    <row r="27" spans="1:99" x14ac:dyDescent="0.3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row>
    <row r="28" spans="1:99" x14ac:dyDescent="0.3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row>
    <row r="29" spans="1:99" x14ac:dyDescent="0.3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row>
    <row r="30" spans="1:99" x14ac:dyDescent="0.3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row>
    <row r="31" spans="1:99" x14ac:dyDescent="0.3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row>
    <row r="32" spans="1:99" x14ac:dyDescent="0.3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row>
    <row r="33" spans="1:99" x14ac:dyDescent="0.3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row>
    <row r="34" spans="1:99" x14ac:dyDescent="0.3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row>
    <row r="35" spans="1:99" x14ac:dyDescent="0.3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row>
    <row r="36" spans="1:99" x14ac:dyDescent="0.3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row>
    <row r="37" spans="1:99" x14ac:dyDescent="0.3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row>
    <row r="38" spans="1:99" x14ac:dyDescent="0.3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row>
    <row r="39" spans="1:99" x14ac:dyDescent="0.3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row>
    <row r="40" spans="1:99" x14ac:dyDescent="0.3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row>
    <row r="41" spans="1:99" x14ac:dyDescent="0.3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row>
    <row r="42" spans="1:99" x14ac:dyDescent="0.3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row>
    <row r="43" spans="1:99" x14ac:dyDescent="0.3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row>
    <row r="44" spans="1:99" x14ac:dyDescent="0.3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row>
    <row r="45" spans="1:99" x14ac:dyDescent="0.3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row>
    <row r="46" spans="1:99" x14ac:dyDescent="0.3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row>
    <row r="47" spans="1:99" x14ac:dyDescent="0.3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row>
    <row r="48" spans="1:99" x14ac:dyDescent="0.3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row>
    <row r="49" spans="1:99" x14ac:dyDescent="0.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row>
    <row r="50" spans="1:99" x14ac:dyDescent="0.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row>
    <row r="51" spans="1:99" x14ac:dyDescent="0.3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row>
    <row r="52" spans="1:99" x14ac:dyDescent="0.3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row>
    <row r="53" spans="1:99" x14ac:dyDescent="0.3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row>
    <row r="54" spans="1:99" x14ac:dyDescent="0.3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row>
    <row r="55" spans="1:99" x14ac:dyDescent="0.3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row>
    <row r="56" spans="1:99" x14ac:dyDescent="0.3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row>
    <row r="57" spans="1:99" x14ac:dyDescent="0.3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row>
    <row r="58" spans="1:99" x14ac:dyDescent="0.3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row>
    <row r="59" spans="1:99" x14ac:dyDescent="0.3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row>
    <row r="60" spans="1:99" x14ac:dyDescent="0.3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row>
    <row r="61" spans="1:99" x14ac:dyDescent="0.3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row>
    <row r="62" spans="1:99" x14ac:dyDescent="0.3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row>
    <row r="63" spans="1:99" x14ac:dyDescent="0.3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row>
    <row r="64" spans="1:99" x14ac:dyDescent="0.3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row>
    <row r="65" spans="1:99" x14ac:dyDescent="0.3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row>
    <row r="66" spans="1:99" x14ac:dyDescent="0.3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row>
    <row r="67" spans="1:99" x14ac:dyDescent="0.3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row>
    <row r="68" spans="1:99" x14ac:dyDescent="0.3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row>
    <row r="69" spans="1:99" x14ac:dyDescent="0.3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row>
    <row r="70" spans="1:99" x14ac:dyDescent="0.3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row>
    <row r="71" spans="1:99" x14ac:dyDescent="0.3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row>
    <row r="72" spans="1:99" x14ac:dyDescent="0.3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row>
    <row r="73" spans="1:99" x14ac:dyDescent="0.3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row>
    <row r="74" spans="1:99" x14ac:dyDescent="0.3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row>
    <row r="75" spans="1:99" x14ac:dyDescent="0.3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row>
    <row r="76" spans="1:99" x14ac:dyDescent="0.3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row>
    <row r="77" spans="1:99" x14ac:dyDescent="0.3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row>
    <row r="78" spans="1:99" x14ac:dyDescent="0.3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row>
    <row r="79" spans="1:99" x14ac:dyDescent="0.3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row>
    <row r="80" spans="1:99" x14ac:dyDescent="0.3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row>
    <row r="81" spans="1:99" x14ac:dyDescent="0.3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row>
    <row r="82" spans="1:99" x14ac:dyDescent="0.3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row>
    <row r="83" spans="1:99" x14ac:dyDescent="0.3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row>
    <row r="84" spans="1:99" x14ac:dyDescent="0.3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row>
    <row r="85" spans="1:99" x14ac:dyDescent="0.3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row>
    <row r="86" spans="1:99" x14ac:dyDescent="0.3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row>
    <row r="87" spans="1:99" x14ac:dyDescent="0.3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row>
    <row r="88" spans="1:99" x14ac:dyDescent="0.3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row>
    <row r="89" spans="1:99" x14ac:dyDescent="0.3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row>
    <row r="90" spans="1:99" x14ac:dyDescent="0.3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row>
    <row r="91" spans="1:99" x14ac:dyDescent="0.3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row>
    <row r="92" spans="1:99" x14ac:dyDescent="0.3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row>
    <row r="93" spans="1:99" x14ac:dyDescent="0.3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row>
    <row r="94" spans="1:99" x14ac:dyDescent="0.3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row>
    <row r="95" spans="1:99" x14ac:dyDescent="0.3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row>
    <row r="96" spans="1:99" x14ac:dyDescent="0.3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row>
    <row r="97" spans="1:99" x14ac:dyDescent="0.3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row>
    <row r="98" spans="1:99" x14ac:dyDescent="0.3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row>
    <row r="99" spans="1:99" x14ac:dyDescent="0.3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row>
    <row r="100" spans="1:99" x14ac:dyDescent="0.3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row>
    <row r="101" spans="1:99" x14ac:dyDescent="0.3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row>
    <row r="102" spans="1:99" x14ac:dyDescent="0.3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row>
    <row r="103" spans="1:99" x14ac:dyDescent="0.3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row>
    <row r="104" spans="1:99" x14ac:dyDescent="0.3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row>
    <row r="105" spans="1:99" x14ac:dyDescent="0.3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row>
    <row r="106" spans="1:99" x14ac:dyDescent="0.3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row>
    <row r="107" spans="1:99" x14ac:dyDescent="0.3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row>
    <row r="108" spans="1:99" x14ac:dyDescent="0.3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row>
    <row r="109" spans="1:99" x14ac:dyDescent="0.3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row>
    <row r="110" spans="1:99" x14ac:dyDescent="0.3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row>
    <row r="111" spans="1:99" x14ac:dyDescent="0.3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row>
    <row r="112" spans="1:99" x14ac:dyDescent="0.3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row>
    <row r="113" spans="1:99" x14ac:dyDescent="0.3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row>
    <row r="114" spans="1:99" x14ac:dyDescent="0.3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row>
    <row r="115" spans="1:99" x14ac:dyDescent="0.3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row>
    <row r="116" spans="1:99" x14ac:dyDescent="0.3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row>
    <row r="117" spans="1:99" x14ac:dyDescent="0.3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row>
    <row r="118" spans="1:99" x14ac:dyDescent="0.3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row>
    <row r="119" spans="1:99" x14ac:dyDescent="0.3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row>
    <row r="120" spans="1:99" x14ac:dyDescent="0.3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row>
    <row r="121" spans="1:99" x14ac:dyDescent="0.3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row>
    <row r="122" spans="1:99" x14ac:dyDescent="0.3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row>
    <row r="123" spans="1:99" x14ac:dyDescent="0.3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row>
    <row r="124" spans="1:99" x14ac:dyDescent="0.3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row>
    <row r="125" spans="1:99" x14ac:dyDescent="0.3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row>
    <row r="126" spans="1:99" x14ac:dyDescent="0.3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row>
    <row r="127" spans="1:99" x14ac:dyDescent="0.3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row>
    <row r="128" spans="1:99" x14ac:dyDescent="0.3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row>
    <row r="129" spans="1:99" x14ac:dyDescent="0.3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row>
    <row r="130" spans="1:99" x14ac:dyDescent="0.3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row>
    <row r="131" spans="1:99" x14ac:dyDescent="0.3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row>
    <row r="132" spans="1:99" x14ac:dyDescent="0.3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row>
    <row r="133" spans="1:99" x14ac:dyDescent="0.3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row>
    <row r="134" spans="1:99" x14ac:dyDescent="0.3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row>
    <row r="135" spans="1:99" x14ac:dyDescent="0.3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row>
    <row r="136" spans="1:99" x14ac:dyDescent="0.3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row>
    <row r="137" spans="1:99" x14ac:dyDescent="0.3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row>
    <row r="138" spans="1:99" x14ac:dyDescent="0.3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row>
    <row r="139" spans="1:99" x14ac:dyDescent="0.3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row>
    <row r="140" spans="1:99" x14ac:dyDescent="0.3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row>
    <row r="141" spans="1:99" x14ac:dyDescent="0.3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row>
    <row r="142" spans="1:99" x14ac:dyDescent="0.3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row>
    <row r="143" spans="1:99" x14ac:dyDescent="0.3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row>
    <row r="144" spans="1:99" x14ac:dyDescent="0.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row>
    <row r="145" spans="1:99" x14ac:dyDescent="0.3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row>
    <row r="146" spans="1:99" x14ac:dyDescent="0.3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row>
    <row r="147" spans="1:99" x14ac:dyDescent="0.3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row>
    <row r="148" spans="1:99" x14ac:dyDescent="0.3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row>
    <row r="149" spans="1:99" x14ac:dyDescent="0.3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row>
    <row r="150" spans="1:99" x14ac:dyDescent="0.3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row>
    <row r="151" spans="1:99" x14ac:dyDescent="0.3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row>
    <row r="152" spans="1:99" x14ac:dyDescent="0.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row>
    <row r="153" spans="1:99" x14ac:dyDescent="0.3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row>
    <row r="154" spans="1:99" x14ac:dyDescent="0.3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row>
    <row r="155" spans="1:99" x14ac:dyDescent="0.3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row>
    <row r="156" spans="1:99" x14ac:dyDescent="0.3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row>
    <row r="157" spans="1:99" x14ac:dyDescent="0.3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row>
    <row r="158" spans="1:99" x14ac:dyDescent="0.3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row>
    <row r="159" spans="1:99" x14ac:dyDescent="0.3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row>
    <row r="160" spans="1:99" x14ac:dyDescent="0.3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row>
    <row r="161" spans="1:99" x14ac:dyDescent="0.3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row>
    <row r="162" spans="1:99" x14ac:dyDescent="0.3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row>
    <row r="163" spans="1:99" x14ac:dyDescent="0.3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row>
    <row r="164" spans="1:99" x14ac:dyDescent="0.3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row>
    <row r="165" spans="1:99" x14ac:dyDescent="0.3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row>
    <row r="166" spans="1:99" x14ac:dyDescent="0.3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row>
    <row r="167" spans="1:99" x14ac:dyDescent="0.3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row>
    <row r="168" spans="1:99" x14ac:dyDescent="0.3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row>
    <row r="169" spans="1:99" x14ac:dyDescent="0.3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row>
    <row r="170" spans="1:99" x14ac:dyDescent="0.3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row>
    <row r="171" spans="1:99" x14ac:dyDescent="0.3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row>
    <row r="172" spans="1:99" x14ac:dyDescent="0.3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row>
    <row r="173" spans="1:99" x14ac:dyDescent="0.3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row>
    <row r="174" spans="1:99" x14ac:dyDescent="0.3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row>
    <row r="175" spans="1:99" x14ac:dyDescent="0.3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row>
    <row r="176" spans="1:99" x14ac:dyDescent="0.3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row>
    <row r="177" spans="1:99" x14ac:dyDescent="0.3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row>
    <row r="178" spans="1:99" x14ac:dyDescent="0.3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row>
    <row r="179" spans="1:99" x14ac:dyDescent="0.3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row>
    <row r="180" spans="1:99" x14ac:dyDescent="0.3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row>
    <row r="181" spans="1:99" x14ac:dyDescent="0.3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row>
    <row r="182" spans="1:99" x14ac:dyDescent="0.3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row>
    <row r="183" spans="1:99" x14ac:dyDescent="0.3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row>
    <row r="184" spans="1:99" x14ac:dyDescent="0.3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row>
    <row r="185" spans="1:99" x14ac:dyDescent="0.3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row>
    <row r="186" spans="1:99" x14ac:dyDescent="0.3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row>
    <row r="187" spans="1:99" x14ac:dyDescent="0.3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row>
    <row r="188" spans="1:99" x14ac:dyDescent="0.3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row>
    <row r="189" spans="1:99" x14ac:dyDescent="0.3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row>
    <row r="190" spans="1:99" x14ac:dyDescent="0.3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row>
    <row r="191" spans="1:99" x14ac:dyDescent="0.3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row>
    <row r="192" spans="1:99" x14ac:dyDescent="0.3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row>
    <row r="193" spans="1:99" x14ac:dyDescent="0.3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row>
    <row r="194" spans="1:99" x14ac:dyDescent="0.3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row>
    <row r="195" spans="1:99" x14ac:dyDescent="0.3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row>
    <row r="196" spans="1:99" x14ac:dyDescent="0.3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row>
    <row r="197" spans="1:99" x14ac:dyDescent="0.3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row>
    <row r="198" spans="1:99" x14ac:dyDescent="0.3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row>
    <row r="199" spans="1:99" x14ac:dyDescent="0.3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row>
    <row r="200" spans="1:99" x14ac:dyDescent="0.3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row>
    <row r="201" spans="1:99" x14ac:dyDescent="0.35">
      <c r="A201" s="19"/>
      <c r="B201" s="19"/>
      <c r="C201" s="19"/>
      <c r="D201" s="19"/>
      <c r="E201" s="19"/>
      <c r="F201" s="19"/>
      <c r="G201" s="19"/>
      <c r="H201" s="19"/>
      <c r="I201" s="19"/>
      <c r="J201" s="19"/>
      <c r="K201" s="19"/>
    </row>
    <row r="202" spans="1:99" x14ac:dyDescent="0.35">
      <c r="A202" s="19"/>
      <c r="B202" s="19"/>
      <c r="C202" s="19"/>
      <c r="D202" s="19"/>
      <c r="E202" s="19"/>
      <c r="F202" s="19"/>
      <c r="G202" s="19"/>
      <c r="H202" s="19"/>
      <c r="I202" s="19"/>
      <c r="J202" s="19"/>
      <c r="K202" s="19"/>
    </row>
    <row r="203" spans="1:99" x14ac:dyDescent="0.35">
      <c r="A203" s="19"/>
      <c r="B203" s="19"/>
      <c r="C203" s="19"/>
      <c r="D203" s="19"/>
      <c r="E203" s="19"/>
      <c r="F203" s="19"/>
      <c r="G203" s="19"/>
      <c r="H203" s="19"/>
      <c r="I203" s="19"/>
      <c r="J203" s="19"/>
      <c r="K203" s="19"/>
    </row>
    <row r="204" spans="1:99" x14ac:dyDescent="0.35">
      <c r="A204" s="19"/>
      <c r="B204" s="19"/>
      <c r="C204" s="19"/>
      <c r="D204" s="19"/>
      <c r="E204" s="19"/>
      <c r="F204" s="19"/>
      <c r="G204" s="19"/>
      <c r="H204" s="19"/>
      <c r="I204" s="19"/>
      <c r="J204" s="19"/>
      <c r="K204" s="19"/>
    </row>
    <row r="205" spans="1:99" x14ac:dyDescent="0.35">
      <c r="A205" s="19"/>
      <c r="B205" s="19"/>
      <c r="C205" s="19"/>
      <c r="D205" s="19"/>
      <c r="E205" s="19"/>
      <c r="F205" s="19"/>
      <c r="G205" s="19"/>
      <c r="H205" s="19"/>
      <c r="I205" s="19"/>
      <c r="J205" s="19"/>
      <c r="K205" s="19"/>
    </row>
    <row r="206" spans="1:99" x14ac:dyDescent="0.35">
      <c r="A206" s="19"/>
      <c r="B206" s="19"/>
      <c r="C206" s="19"/>
      <c r="D206" s="19"/>
      <c r="E206" s="19"/>
      <c r="F206" s="19"/>
      <c r="G206" s="19"/>
      <c r="H206" s="19"/>
      <c r="I206" s="19"/>
      <c r="J206" s="19"/>
      <c r="K206" s="19"/>
    </row>
    <row r="207" spans="1:99" x14ac:dyDescent="0.35">
      <c r="A207" s="19"/>
      <c r="B207" s="19"/>
      <c r="C207" s="19"/>
      <c r="D207" s="19"/>
      <c r="E207" s="19"/>
      <c r="F207" s="19"/>
      <c r="G207" s="19"/>
      <c r="H207" s="19"/>
      <c r="I207" s="19"/>
      <c r="J207" s="19"/>
      <c r="K207" s="19"/>
    </row>
    <row r="208" spans="1:99" x14ac:dyDescent="0.35">
      <c r="A208" s="19"/>
      <c r="B208" s="19"/>
      <c r="C208" s="19"/>
      <c r="D208" s="19"/>
      <c r="E208" s="19"/>
      <c r="F208" s="19"/>
      <c r="G208" s="19"/>
      <c r="H208" s="19"/>
      <c r="I208" s="19"/>
      <c r="J208" s="19"/>
      <c r="K208" s="19"/>
    </row>
    <row r="209" spans="1:11" x14ac:dyDescent="0.35">
      <c r="A209" s="19"/>
      <c r="B209" s="19"/>
      <c r="C209" s="19"/>
      <c r="D209" s="19"/>
      <c r="E209" s="19"/>
      <c r="F209" s="19"/>
      <c r="G209" s="19"/>
      <c r="H209" s="19"/>
      <c r="I209" s="19"/>
      <c r="J209" s="19"/>
      <c r="K209" s="19"/>
    </row>
    <row r="210" spans="1:11" x14ac:dyDescent="0.35">
      <c r="A210" s="19"/>
      <c r="B210" s="19"/>
      <c r="C210" s="19"/>
      <c r="D210" s="19"/>
      <c r="E210" s="19"/>
      <c r="F210" s="19"/>
      <c r="G210" s="19"/>
      <c r="H210" s="19"/>
      <c r="I210" s="19"/>
      <c r="J210" s="19"/>
      <c r="K210" s="19"/>
    </row>
    <row r="211" spans="1:11" x14ac:dyDescent="0.35">
      <c r="A211" s="19"/>
      <c r="B211" s="19"/>
      <c r="C211" s="19"/>
      <c r="D211" s="19"/>
      <c r="E211" s="19"/>
      <c r="F211" s="19"/>
      <c r="G211" s="19"/>
      <c r="H211" s="19"/>
      <c r="I211" s="19"/>
      <c r="J211" s="19"/>
      <c r="K211" s="19"/>
    </row>
    <row r="212" spans="1:11" x14ac:dyDescent="0.35">
      <c r="A212" s="19"/>
      <c r="B212" s="19"/>
      <c r="C212" s="19"/>
      <c r="D212" s="19"/>
      <c r="E212" s="19"/>
      <c r="F212" s="19"/>
      <c r="G212" s="19"/>
      <c r="H212" s="19"/>
      <c r="I212" s="19"/>
      <c r="J212" s="19"/>
      <c r="K212" s="19"/>
    </row>
    <row r="213" spans="1:11" x14ac:dyDescent="0.35">
      <c r="A213" s="19"/>
      <c r="B213" s="19"/>
      <c r="C213" s="19"/>
      <c r="D213" s="19"/>
      <c r="E213" s="19"/>
      <c r="F213" s="19"/>
      <c r="G213" s="19"/>
      <c r="H213" s="19"/>
      <c r="I213" s="19"/>
      <c r="J213" s="19"/>
      <c r="K213" s="19"/>
    </row>
    <row r="214" spans="1:11" x14ac:dyDescent="0.35">
      <c r="A214" s="19"/>
      <c r="B214" s="19"/>
      <c r="C214" s="19"/>
      <c r="D214" s="19"/>
      <c r="E214" s="19"/>
      <c r="F214" s="19"/>
      <c r="G214" s="19"/>
      <c r="H214" s="19"/>
      <c r="I214" s="19"/>
      <c r="J214" s="19"/>
      <c r="K214" s="19"/>
    </row>
    <row r="215" spans="1:11" x14ac:dyDescent="0.35">
      <c r="A215" s="19"/>
      <c r="B215" s="19"/>
      <c r="C215" s="19"/>
      <c r="D215" s="19"/>
      <c r="E215" s="19"/>
      <c r="F215" s="19"/>
      <c r="G215" s="19"/>
      <c r="H215" s="19"/>
      <c r="I215" s="19"/>
      <c r="J215" s="19"/>
      <c r="K215" s="19"/>
    </row>
    <row r="216" spans="1:11" x14ac:dyDescent="0.35">
      <c r="A216" s="19"/>
      <c r="B216" s="19"/>
      <c r="C216" s="19"/>
      <c r="D216" s="19"/>
      <c r="E216" s="19"/>
      <c r="F216" s="19"/>
      <c r="G216" s="19"/>
      <c r="H216" s="19"/>
      <c r="I216" s="19"/>
      <c r="J216" s="19"/>
      <c r="K216" s="19"/>
    </row>
    <row r="217" spans="1:11" x14ac:dyDescent="0.35">
      <c r="A217" s="19"/>
      <c r="B217" s="19"/>
      <c r="C217" s="19"/>
      <c r="D217" s="19"/>
      <c r="E217" s="19"/>
      <c r="F217" s="19"/>
      <c r="G217" s="19"/>
      <c r="H217" s="19"/>
      <c r="I217" s="19"/>
      <c r="J217" s="19"/>
      <c r="K217" s="19"/>
    </row>
    <row r="218" spans="1:11" x14ac:dyDescent="0.35">
      <c r="A218" s="19"/>
      <c r="B218" s="19"/>
      <c r="C218" s="19"/>
      <c r="D218" s="19"/>
      <c r="E218" s="19"/>
      <c r="F218" s="19"/>
      <c r="G218" s="19"/>
      <c r="H218" s="19"/>
      <c r="I218" s="19"/>
      <c r="J218" s="19"/>
      <c r="K218" s="19"/>
    </row>
    <row r="219" spans="1:11" x14ac:dyDescent="0.35">
      <c r="A219" s="19"/>
      <c r="B219" s="19"/>
      <c r="C219" s="19"/>
      <c r="D219" s="19"/>
      <c r="E219" s="19"/>
      <c r="F219" s="19"/>
      <c r="G219" s="19"/>
      <c r="H219" s="19"/>
      <c r="I219" s="19"/>
      <c r="J219" s="19"/>
      <c r="K219" s="19"/>
    </row>
    <row r="220" spans="1:11" x14ac:dyDescent="0.35">
      <c r="A220" s="19"/>
      <c r="B220" s="19"/>
      <c r="C220" s="19"/>
      <c r="D220" s="19"/>
      <c r="E220" s="19"/>
      <c r="F220" s="19"/>
      <c r="G220" s="19"/>
      <c r="H220" s="19"/>
      <c r="I220" s="19"/>
      <c r="J220" s="19"/>
      <c r="K220" s="19"/>
    </row>
    <row r="221" spans="1:11" x14ac:dyDescent="0.35">
      <c r="A221" s="19"/>
      <c r="B221" s="19"/>
      <c r="C221" s="19"/>
      <c r="D221" s="19"/>
      <c r="E221" s="19"/>
      <c r="F221" s="19"/>
      <c r="G221" s="19"/>
      <c r="H221" s="19"/>
      <c r="I221" s="19"/>
      <c r="J221" s="19"/>
      <c r="K221" s="19"/>
    </row>
    <row r="222" spans="1:11" x14ac:dyDescent="0.35">
      <c r="A222" s="19"/>
      <c r="B222" s="19"/>
      <c r="C222" s="19"/>
      <c r="D222" s="19"/>
      <c r="E222" s="19"/>
      <c r="F222" s="19"/>
      <c r="G222" s="19"/>
      <c r="H222" s="19"/>
      <c r="I222" s="19"/>
      <c r="J222" s="19"/>
      <c r="K222" s="19"/>
    </row>
    <row r="223" spans="1:11" x14ac:dyDescent="0.35">
      <c r="A223" s="19"/>
      <c r="B223" s="19"/>
      <c r="C223" s="19"/>
      <c r="D223" s="19"/>
      <c r="E223" s="19"/>
      <c r="F223" s="19"/>
      <c r="G223" s="19"/>
      <c r="H223" s="19"/>
      <c r="I223" s="19"/>
      <c r="J223" s="19"/>
      <c r="K223" s="19"/>
    </row>
    <row r="224" spans="1:11" x14ac:dyDescent="0.35">
      <c r="A224" s="19"/>
      <c r="B224" s="19"/>
      <c r="C224" s="19"/>
      <c r="D224" s="19"/>
      <c r="E224" s="19"/>
      <c r="F224" s="19"/>
      <c r="G224" s="19"/>
      <c r="H224" s="19"/>
      <c r="I224" s="19"/>
      <c r="J224" s="19"/>
      <c r="K224" s="19"/>
    </row>
    <row r="225" spans="1:11" x14ac:dyDescent="0.35">
      <c r="A225" s="19"/>
      <c r="B225" s="19"/>
      <c r="C225" s="19"/>
      <c r="D225" s="19"/>
      <c r="E225" s="19"/>
      <c r="F225" s="19"/>
      <c r="G225" s="19"/>
      <c r="H225" s="19"/>
      <c r="I225" s="19"/>
      <c r="J225" s="19"/>
      <c r="K225" s="19"/>
    </row>
    <row r="226" spans="1:11" x14ac:dyDescent="0.35">
      <c r="A226" s="19"/>
      <c r="B226" s="19"/>
      <c r="C226" s="19"/>
      <c r="D226" s="19"/>
      <c r="E226" s="19"/>
      <c r="F226" s="19"/>
      <c r="G226" s="19"/>
      <c r="H226" s="19"/>
      <c r="I226" s="19"/>
      <c r="J226" s="19"/>
      <c r="K226" s="19"/>
    </row>
    <row r="227" spans="1:11" x14ac:dyDescent="0.35">
      <c r="A227" s="19"/>
      <c r="B227" s="19"/>
      <c r="C227" s="19"/>
      <c r="D227" s="19"/>
      <c r="E227" s="19"/>
      <c r="F227" s="19"/>
      <c r="G227" s="19"/>
      <c r="H227" s="19"/>
      <c r="I227" s="19"/>
      <c r="J227" s="19"/>
      <c r="K227" s="19"/>
    </row>
    <row r="228" spans="1:11" x14ac:dyDescent="0.35">
      <c r="A228" s="19"/>
      <c r="B228" s="19"/>
      <c r="C228" s="19"/>
      <c r="D228" s="19"/>
      <c r="E228" s="19"/>
      <c r="F228" s="19"/>
      <c r="G228" s="19"/>
      <c r="H228" s="19"/>
      <c r="I228" s="19"/>
      <c r="J228" s="19"/>
      <c r="K228" s="19"/>
    </row>
  </sheetData>
  <mergeCells count="1">
    <mergeCell ref="A1:J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7EB9C-CD47-4F53-A2A5-EF7779A913D2}">
  <dimension ref="A1:J8"/>
  <sheetViews>
    <sheetView zoomScale="60" zoomScaleNormal="60" workbookViewId="0">
      <selection activeCell="Q17" sqref="Q17"/>
    </sheetView>
  </sheetViews>
  <sheetFormatPr defaultRowHeight="14.5" x14ac:dyDescent="0.35"/>
  <cols>
    <col min="1" max="1" width="33.81640625" bestFit="1" customWidth="1"/>
    <col min="2" max="2" width="18" customWidth="1"/>
    <col min="3" max="3" width="15.6328125" customWidth="1"/>
    <col min="4" max="4" width="16.36328125" customWidth="1"/>
    <col min="5" max="5" width="76.90625" customWidth="1"/>
    <col min="6" max="6" width="27.6328125" customWidth="1"/>
    <col min="7" max="7" width="17.6328125" customWidth="1"/>
    <col min="8" max="8" width="15" customWidth="1"/>
    <col min="9" max="9" width="16.90625" customWidth="1"/>
    <col min="10" max="10" width="16.453125" customWidth="1"/>
  </cols>
  <sheetData>
    <row r="1" spans="1:10" ht="23.5" x14ac:dyDescent="0.55000000000000004">
      <c r="A1" s="52" t="s">
        <v>29</v>
      </c>
      <c r="B1" s="52"/>
      <c r="C1" s="52"/>
      <c r="D1" s="52"/>
      <c r="E1" s="52"/>
      <c r="F1" s="52"/>
      <c r="G1" s="52"/>
      <c r="H1" s="52"/>
      <c r="I1" s="52"/>
      <c r="J1" s="52"/>
    </row>
    <row r="2" spans="1:10" ht="46.5" x14ac:dyDescent="0.35">
      <c r="A2" s="3" t="s">
        <v>1</v>
      </c>
      <c r="B2" s="3" t="s">
        <v>2</v>
      </c>
      <c r="C2" s="3" t="s">
        <v>3</v>
      </c>
      <c r="D2" s="3" t="s">
        <v>4</v>
      </c>
      <c r="E2" s="3" t="s">
        <v>5</v>
      </c>
      <c r="F2" s="3" t="s">
        <v>6</v>
      </c>
      <c r="G2" s="3" t="s">
        <v>7</v>
      </c>
      <c r="H2" s="3" t="s">
        <v>8</v>
      </c>
      <c r="I2" s="3" t="s">
        <v>9</v>
      </c>
      <c r="J2" s="3" t="s">
        <v>10</v>
      </c>
    </row>
    <row r="3" spans="1:10" ht="93" x14ac:dyDescent="0.35">
      <c r="A3" s="4" t="s">
        <v>33</v>
      </c>
      <c r="B3" s="4" t="s">
        <v>11</v>
      </c>
      <c r="C3" s="4" t="s">
        <v>30</v>
      </c>
      <c r="D3" s="4" t="s">
        <v>31</v>
      </c>
      <c r="E3" s="4" t="s">
        <v>34</v>
      </c>
      <c r="F3" s="4" t="s">
        <v>13</v>
      </c>
      <c r="G3" s="5">
        <v>680000</v>
      </c>
      <c r="H3" s="6">
        <v>45279</v>
      </c>
      <c r="I3" s="6">
        <v>45296</v>
      </c>
      <c r="J3" s="6">
        <v>45387</v>
      </c>
    </row>
    <row r="4" spans="1:10" ht="46.5" x14ac:dyDescent="0.35">
      <c r="A4" s="4" t="s">
        <v>35</v>
      </c>
      <c r="B4" s="4" t="s">
        <v>11</v>
      </c>
      <c r="C4" s="4" t="s">
        <v>30</v>
      </c>
      <c r="D4" s="4" t="s">
        <v>31</v>
      </c>
      <c r="E4" s="4" t="s">
        <v>36</v>
      </c>
      <c r="F4" s="4" t="s">
        <v>13</v>
      </c>
      <c r="G4" s="5">
        <v>2624226</v>
      </c>
      <c r="H4" s="6">
        <v>45300</v>
      </c>
      <c r="I4" s="6">
        <v>45314</v>
      </c>
      <c r="J4" s="6">
        <v>45388</v>
      </c>
    </row>
    <row r="5" spans="1:10" ht="93" x14ac:dyDescent="0.35">
      <c r="A5" s="4" t="s">
        <v>37</v>
      </c>
      <c r="B5" s="4" t="s">
        <v>11</v>
      </c>
      <c r="C5" s="4" t="s">
        <v>30</v>
      </c>
      <c r="D5" s="4" t="s">
        <v>31</v>
      </c>
      <c r="E5" s="4" t="s">
        <v>34</v>
      </c>
      <c r="F5" s="4" t="s">
        <v>38</v>
      </c>
      <c r="G5" s="5">
        <v>900000</v>
      </c>
      <c r="H5" s="6">
        <v>45300</v>
      </c>
      <c r="I5" s="6">
        <v>45317</v>
      </c>
      <c r="J5" s="6">
        <v>45392</v>
      </c>
    </row>
    <row r="6" spans="1:10" ht="93" x14ac:dyDescent="0.35">
      <c r="A6" s="4" t="s">
        <v>39</v>
      </c>
      <c r="B6" s="4" t="s">
        <v>11</v>
      </c>
      <c r="C6" s="4" t="s">
        <v>30</v>
      </c>
      <c r="D6" s="4" t="s">
        <v>31</v>
      </c>
      <c r="E6" s="4" t="s">
        <v>34</v>
      </c>
      <c r="F6" s="4" t="s">
        <v>13</v>
      </c>
      <c r="G6" s="5">
        <v>1400000</v>
      </c>
      <c r="H6" s="6">
        <v>45323</v>
      </c>
      <c r="I6" s="6">
        <v>45323</v>
      </c>
      <c r="J6" s="6">
        <v>45412</v>
      </c>
    </row>
    <row r="7" spans="1:10" ht="62" x14ac:dyDescent="0.35">
      <c r="A7" s="4" t="s">
        <v>40</v>
      </c>
      <c r="B7" s="4" t="s">
        <v>11</v>
      </c>
      <c r="C7" s="4" t="s">
        <v>30</v>
      </c>
      <c r="D7" s="4" t="s">
        <v>31</v>
      </c>
      <c r="E7" s="4" t="s">
        <v>32</v>
      </c>
      <c r="F7" s="4" t="s">
        <v>13</v>
      </c>
      <c r="G7" s="5">
        <v>1770545</v>
      </c>
      <c r="H7" s="6">
        <v>45352</v>
      </c>
      <c r="I7" s="6">
        <v>45366</v>
      </c>
      <c r="J7" s="6">
        <v>45449</v>
      </c>
    </row>
    <row r="8" spans="1:10" ht="77.5" x14ac:dyDescent="0.35">
      <c r="A8" s="4" t="s">
        <v>41</v>
      </c>
      <c r="B8" s="4" t="s">
        <v>11</v>
      </c>
      <c r="C8" s="4" t="s">
        <v>30</v>
      </c>
      <c r="D8" s="4" t="s">
        <v>31</v>
      </c>
      <c r="E8" s="4" t="s">
        <v>34</v>
      </c>
      <c r="F8" s="4" t="s">
        <v>13</v>
      </c>
      <c r="G8" s="5">
        <v>400000</v>
      </c>
      <c r="H8" s="6">
        <v>45505</v>
      </c>
      <c r="I8" s="6">
        <v>45536</v>
      </c>
      <c r="J8" s="6">
        <v>45597</v>
      </c>
    </row>
  </sheetData>
  <mergeCells count="1">
    <mergeCell ref="A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EF242-5010-4439-B10B-14393FB9AE52}">
  <dimension ref="A1:J16"/>
  <sheetViews>
    <sheetView topLeftCell="A6" zoomScale="40" zoomScaleNormal="40" workbookViewId="0">
      <selection activeCell="B13" sqref="B13"/>
    </sheetView>
  </sheetViews>
  <sheetFormatPr defaultColWidth="9.08984375" defaultRowHeight="14.5" x14ac:dyDescent="0.35"/>
  <cols>
    <col min="1" max="1" width="62.6328125" style="40" customWidth="1"/>
    <col min="2" max="2" width="25" style="40" bestFit="1" customWidth="1"/>
    <col min="3" max="3" width="13.7265625" style="40" customWidth="1"/>
    <col min="4" max="4" width="38.453125" style="40" customWidth="1"/>
    <col min="5" max="5" width="124.90625" style="40" customWidth="1"/>
    <col min="6" max="6" width="78.08984375" style="40" customWidth="1"/>
    <col min="7" max="7" width="35.90625" style="40" bestFit="1" customWidth="1"/>
    <col min="8" max="8" width="26.08984375" style="40" bestFit="1" customWidth="1"/>
    <col min="9" max="9" width="23.90625" style="40" bestFit="1" customWidth="1"/>
    <col min="10" max="10" width="21.453125" style="40" bestFit="1" customWidth="1"/>
    <col min="11" max="11" width="9.08984375" style="40"/>
    <col min="12" max="12" width="23.453125" style="40" customWidth="1"/>
    <col min="13" max="16384" width="9.08984375" style="40"/>
  </cols>
  <sheetData>
    <row r="1" spans="1:10" ht="23.5" x14ac:dyDescent="0.35">
      <c r="A1" s="55" t="s">
        <v>132</v>
      </c>
      <c r="B1" s="55"/>
      <c r="C1" s="55"/>
      <c r="D1" s="55"/>
      <c r="E1" s="55"/>
      <c r="F1" s="55"/>
      <c r="G1" s="55"/>
      <c r="H1" s="55"/>
      <c r="I1" s="55"/>
      <c r="J1" s="55"/>
    </row>
    <row r="2" spans="1:10" ht="39.5" customHeight="1" x14ac:dyDescent="0.35">
      <c r="A2" s="27" t="s">
        <v>1</v>
      </c>
      <c r="B2" s="27" t="s">
        <v>2</v>
      </c>
      <c r="C2" s="27" t="s">
        <v>3</v>
      </c>
      <c r="D2" s="27" t="s">
        <v>4</v>
      </c>
      <c r="E2" s="27" t="s">
        <v>5</v>
      </c>
      <c r="F2" s="27" t="s">
        <v>6</v>
      </c>
      <c r="G2" s="27" t="s">
        <v>7</v>
      </c>
      <c r="H2" s="27" t="s">
        <v>8</v>
      </c>
      <c r="I2" s="27" t="s">
        <v>9</v>
      </c>
      <c r="J2" s="27" t="s">
        <v>10</v>
      </c>
    </row>
    <row r="3" spans="1:10" ht="71" customHeight="1" x14ac:dyDescent="0.35">
      <c r="A3" s="31" t="s">
        <v>135</v>
      </c>
      <c r="B3" s="31" t="s">
        <v>60</v>
      </c>
      <c r="C3" s="31" t="s">
        <v>136</v>
      </c>
      <c r="D3" s="31" t="s">
        <v>134</v>
      </c>
      <c r="E3" s="31" t="s">
        <v>137</v>
      </c>
      <c r="F3" s="31" t="s">
        <v>138</v>
      </c>
      <c r="G3" s="41">
        <v>6666666.6900000004</v>
      </c>
      <c r="H3" s="33">
        <v>45231</v>
      </c>
      <c r="I3" s="33">
        <v>45261</v>
      </c>
      <c r="J3" s="33">
        <v>45352</v>
      </c>
    </row>
    <row r="4" spans="1:10" ht="52" customHeight="1" x14ac:dyDescent="0.35">
      <c r="A4" s="31" t="s">
        <v>139</v>
      </c>
      <c r="B4" s="31" t="s">
        <v>60</v>
      </c>
      <c r="C4" s="31" t="s">
        <v>136</v>
      </c>
      <c r="D4" s="31" t="s">
        <v>134</v>
      </c>
      <c r="E4" s="31" t="s">
        <v>140</v>
      </c>
      <c r="F4" s="31" t="s">
        <v>141</v>
      </c>
      <c r="G4" s="41">
        <v>5737790.3300000001</v>
      </c>
      <c r="H4" s="33">
        <v>45231</v>
      </c>
      <c r="I4" s="33">
        <v>45261</v>
      </c>
      <c r="J4" s="33">
        <v>45352</v>
      </c>
    </row>
    <row r="5" spans="1:10" ht="53.5" customHeight="1" x14ac:dyDescent="0.35">
      <c r="A5" s="39" t="s">
        <v>210</v>
      </c>
      <c r="B5" s="31" t="s">
        <v>60</v>
      </c>
      <c r="C5" s="31" t="s">
        <v>133</v>
      </c>
      <c r="D5" s="31" t="s">
        <v>134</v>
      </c>
      <c r="E5" s="31" t="s">
        <v>142</v>
      </c>
      <c r="F5" s="31" t="s">
        <v>143</v>
      </c>
      <c r="G5" s="41">
        <v>5100000</v>
      </c>
      <c r="H5" s="33">
        <v>45323</v>
      </c>
      <c r="I5" s="33">
        <v>45352</v>
      </c>
      <c r="J5" s="33">
        <v>45474</v>
      </c>
    </row>
    <row r="6" spans="1:10" ht="134" customHeight="1" x14ac:dyDescent="0.35">
      <c r="A6" s="31" t="s">
        <v>146</v>
      </c>
      <c r="B6" s="31" t="s">
        <v>60</v>
      </c>
      <c r="C6" s="31" t="s">
        <v>133</v>
      </c>
      <c r="D6" s="31" t="s">
        <v>134</v>
      </c>
      <c r="E6" s="31" t="s">
        <v>147</v>
      </c>
      <c r="F6" s="31" t="s">
        <v>148</v>
      </c>
      <c r="G6" s="42">
        <v>1666666</v>
      </c>
      <c r="H6" s="33">
        <v>45323</v>
      </c>
      <c r="I6" s="33">
        <v>45352</v>
      </c>
      <c r="J6" s="33">
        <v>45444</v>
      </c>
    </row>
    <row r="7" spans="1:10" ht="193.5" customHeight="1" x14ac:dyDescent="0.35">
      <c r="A7" s="31" t="s">
        <v>149</v>
      </c>
      <c r="B7" s="31" t="s">
        <v>60</v>
      </c>
      <c r="C7" s="31" t="s">
        <v>136</v>
      </c>
      <c r="D7" s="31" t="s">
        <v>150</v>
      </c>
      <c r="E7" s="31" t="s">
        <v>151</v>
      </c>
      <c r="F7" s="31" t="s">
        <v>152</v>
      </c>
      <c r="G7" s="42">
        <v>21387500.039999999</v>
      </c>
      <c r="H7" s="33">
        <v>45323</v>
      </c>
      <c r="I7" s="33">
        <v>45352</v>
      </c>
      <c r="J7" s="33">
        <v>45474</v>
      </c>
    </row>
    <row r="8" spans="1:10" ht="233" customHeight="1" x14ac:dyDescent="0.35">
      <c r="A8" s="31" t="s">
        <v>205</v>
      </c>
      <c r="B8" s="31" t="s">
        <v>60</v>
      </c>
      <c r="C8" s="31" t="s">
        <v>133</v>
      </c>
      <c r="D8" s="31" t="s">
        <v>134</v>
      </c>
      <c r="E8" s="31" t="s">
        <v>153</v>
      </c>
      <c r="F8" s="31" t="s">
        <v>154</v>
      </c>
      <c r="G8" s="42">
        <v>4375000</v>
      </c>
      <c r="H8" s="33">
        <v>45323</v>
      </c>
      <c r="I8" s="33">
        <v>45383</v>
      </c>
      <c r="J8" s="33">
        <v>45444</v>
      </c>
    </row>
    <row r="9" spans="1:10" ht="98" customHeight="1" x14ac:dyDescent="0.35">
      <c r="A9" s="39" t="s">
        <v>206</v>
      </c>
      <c r="B9" s="31" t="s">
        <v>60</v>
      </c>
      <c r="C9" s="31" t="s">
        <v>133</v>
      </c>
      <c r="D9" s="31" t="s">
        <v>134</v>
      </c>
      <c r="E9" s="31" t="s">
        <v>155</v>
      </c>
      <c r="F9" s="31" t="s">
        <v>156</v>
      </c>
      <c r="G9" s="42">
        <v>1560000</v>
      </c>
      <c r="H9" s="33">
        <v>45352</v>
      </c>
      <c r="I9" s="33">
        <v>45413</v>
      </c>
      <c r="J9" s="33">
        <v>45474</v>
      </c>
    </row>
    <row r="10" spans="1:10" ht="100" customHeight="1" x14ac:dyDescent="0.35">
      <c r="A10" s="31" t="s">
        <v>144</v>
      </c>
      <c r="B10" s="31" t="s">
        <v>60</v>
      </c>
      <c r="C10" s="31" t="s">
        <v>133</v>
      </c>
      <c r="D10" s="31" t="s">
        <v>134</v>
      </c>
      <c r="E10" s="31" t="s">
        <v>145</v>
      </c>
      <c r="F10" s="31" t="s">
        <v>141</v>
      </c>
      <c r="G10" s="42">
        <v>8750000</v>
      </c>
      <c r="H10" s="33">
        <v>45444</v>
      </c>
      <c r="I10" s="33">
        <v>45536</v>
      </c>
      <c r="J10" s="33">
        <v>45627</v>
      </c>
    </row>
    <row r="11" spans="1:10" ht="199" customHeight="1" x14ac:dyDescent="0.35">
      <c r="A11" s="31" t="s">
        <v>157</v>
      </c>
      <c r="B11" s="31" t="s">
        <v>60</v>
      </c>
      <c r="C11" s="31" t="s">
        <v>133</v>
      </c>
      <c r="D11" s="31" t="s">
        <v>134</v>
      </c>
      <c r="E11" s="31" t="s">
        <v>158</v>
      </c>
      <c r="F11" s="31" t="s">
        <v>159</v>
      </c>
      <c r="G11" s="42">
        <v>1214592.45</v>
      </c>
      <c r="H11" s="33">
        <v>45566</v>
      </c>
      <c r="I11" s="33">
        <v>45658</v>
      </c>
      <c r="J11" s="33">
        <v>45717</v>
      </c>
    </row>
    <row r="12" spans="1:10" ht="23.5" customHeight="1" x14ac:dyDescent="0.35">
      <c r="A12" s="44" t="s">
        <v>215</v>
      </c>
      <c r="B12" s="44"/>
      <c r="C12" s="44"/>
      <c r="D12" s="44"/>
      <c r="E12" s="44"/>
      <c r="F12" s="44"/>
      <c r="G12" s="45"/>
      <c r="H12" s="46"/>
      <c r="I12" s="46"/>
      <c r="J12" s="46"/>
    </row>
    <row r="13" spans="1:10" ht="116" x14ac:dyDescent="0.35">
      <c r="A13" s="31" t="s">
        <v>160</v>
      </c>
      <c r="B13" s="37" t="s">
        <v>60</v>
      </c>
      <c r="C13" s="37" t="s">
        <v>161</v>
      </c>
      <c r="D13" s="31" t="s">
        <v>134</v>
      </c>
      <c r="E13" s="31" t="s">
        <v>162</v>
      </c>
      <c r="F13" s="31" t="s">
        <v>163</v>
      </c>
      <c r="G13" s="37" t="s">
        <v>164</v>
      </c>
      <c r="H13" s="43">
        <v>45323</v>
      </c>
      <c r="I13" s="43">
        <v>45352</v>
      </c>
      <c r="J13" s="43">
        <v>45413</v>
      </c>
    </row>
    <row r="14" spans="1:10" ht="77" customHeight="1" x14ac:dyDescent="0.35">
      <c r="A14" s="31" t="s">
        <v>165</v>
      </c>
      <c r="B14" s="37" t="s">
        <v>60</v>
      </c>
      <c r="C14" s="37" t="s">
        <v>161</v>
      </c>
      <c r="D14" s="31" t="s">
        <v>134</v>
      </c>
      <c r="E14" s="31" t="s">
        <v>162</v>
      </c>
      <c r="F14" s="31" t="s">
        <v>166</v>
      </c>
      <c r="G14" s="37" t="s">
        <v>167</v>
      </c>
      <c r="H14" s="43">
        <v>45323</v>
      </c>
      <c r="I14" s="43">
        <v>45352</v>
      </c>
      <c r="J14" s="43">
        <v>45413</v>
      </c>
    </row>
    <row r="15" spans="1:10" ht="40.5" customHeight="1" x14ac:dyDescent="0.35">
      <c r="A15" s="31" t="s">
        <v>168</v>
      </c>
      <c r="B15" s="37" t="s">
        <v>60</v>
      </c>
      <c r="C15" s="37" t="s">
        <v>161</v>
      </c>
      <c r="D15" s="31" t="s">
        <v>134</v>
      </c>
      <c r="E15" s="31" t="s">
        <v>169</v>
      </c>
      <c r="F15" s="37" t="s">
        <v>170</v>
      </c>
      <c r="G15" s="37" t="s">
        <v>171</v>
      </c>
      <c r="H15" s="43">
        <v>45323</v>
      </c>
      <c r="I15" s="43">
        <v>45352</v>
      </c>
      <c r="J15" s="43">
        <v>45413</v>
      </c>
    </row>
    <row r="16" spans="1:10" ht="71" customHeight="1" x14ac:dyDescent="0.35">
      <c r="A16" s="31" t="s">
        <v>172</v>
      </c>
      <c r="B16" s="37" t="s">
        <v>60</v>
      </c>
      <c r="C16" s="37" t="s">
        <v>161</v>
      </c>
      <c r="D16" s="31" t="s">
        <v>134</v>
      </c>
      <c r="E16" s="31" t="s">
        <v>169</v>
      </c>
      <c r="F16" s="31" t="s">
        <v>173</v>
      </c>
      <c r="G16" s="37" t="s">
        <v>164</v>
      </c>
      <c r="H16" s="43">
        <v>45323</v>
      </c>
      <c r="I16" s="43">
        <v>45352</v>
      </c>
      <c r="J16" s="43">
        <v>45413</v>
      </c>
    </row>
  </sheetData>
  <mergeCells count="1">
    <mergeCell ref="A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0bccc6c-ba37-4dbe-bec0-77fc7c55d4fd" xsi:nil="true"/>
    <lcf76f155ced4ddcb4097134ff3c332f xmlns="609f156b-a560-4ade-a269-1645780c89e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86C7FA7397CB419F6D295860106316" ma:contentTypeVersion="11" ma:contentTypeDescription="Create a new document." ma:contentTypeScope="" ma:versionID="8c878090c7e385338151629d69a7236b">
  <xsd:schema xmlns:xsd="http://www.w3.org/2001/XMLSchema" xmlns:xs="http://www.w3.org/2001/XMLSchema" xmlns:p="http://schemas.microsoft.com/office/2006/metadata/properties" xmlns:ns2="609f156b-a560-4ade-a269-1645780c89e2" xmlns:ns3="a0bccc6c-ba37-4dbe-bec0-77fc7c55d4fd" targetNamespace="http://schemas.microsoft.com/office/2006/metadata/properties" ma:root="true" ma:fieldsID="b31f74651ea476058c391a6a1ade7d52" ns2:_="" ns3:_="">
    <xsd:import namespace="609f156b-a560-4ade-a269-1645780c89e2"/>
    <xsd:import namespace="a0bccc6c-ba37-4dbe-bec0-77fc7c55d4f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f156b-a560-4ade-a269-1645780c89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858473a-97ee-428e-a817-eb9457ba0253"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bccc6c-ba37-4dbe-bec0-77fc7c55d4f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ad71942-afb6-47a4-822d-a17f54a2565f}" ma:internalName="TaxCatchAll" ma:showField="CatchAllData" ma:web="a0bccc6c-ba37-4dbe-bec0-77fc7c55d4fd">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F9B724-6006-477B-8325-F0EC423F0AFF}">
  <ds:schemaRefs>
    <ds:schemaRef ds:uri="a0bccc6c-ba37-4dbe-bec0-77fc7c55d4fd"/>
    <ds:schemaRef ds:uri="609f156b-a560-4ade-a269-1645780c89e2"/>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61B9328F-2473-474E-9C6F-C0C001266D13}">
  <ds:schemaRefs>
    <ds:schemaRef ds:uri="http://schemas.microsoft.com/sharepoint/v3/contenttype/forms"/>
  </ds:schemaRefs>
</ds:datastoreItem>
</file>

<file path=customXml/itemProps3.xml><?xml version="1.0" encoding="utf-8"?>
<ds:datastoreItem xmlns:ds="http://schemas.openxmlformats.org/officeDocument/2006/customXml" ds:itemID="{A8BC94CC-25E2-4C0E-A8B2-73A070E59F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9f156b-a560-4ade-a269-1645780c89e2"/>
    <ds:schemaRef ds:uri="a0bccc6c-ba37-4dbe-bec0-77fc7c55d4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Timetable of Planned Calls </vt:lpstr>
      <vt:lpstr>ERDF.CF.JTF</vt:lpstr>
      <vt:lpstr>ESF+</vt:lpstr>
      <vt:lpstr>EMFAF</vt:lpstr>
      <vt:lpstr>AMIF</vt:lpstr>
      <vt:lpstr>BMVI</vt:lpstr>
      <vt:lpstr>ISF</vt:lpstr>
      <vt:lpstr>AGRI</vt:lpstr>
    </vt:vector>
  </TitlesOfParts>
  <Company>Government of Malta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Azzopardi Emanuel F at MEFL</dc:creator>
  <cp:lastModifiedBy>Azzopardi Emanuel F at MESC</cp:lastModifiedBy>
  <dcterms:created xsi:type="dcterms:W3CDTF">2023-12-20T07:04:17Z</dcterms:created>
  <dcterms:modified xsi:type="dcterms:W3CDTF">2024-02-21T14:57:29Z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0x0101005286C7FA7397CB419F6D295860106316</vt:lpwstr>
  </property>
  <property fmtid="{D5CDD505-2E9C-101B-9397-08002B2CF9AE}" pid="3" name="MediaServiceImageTags">
    <vt:lpwstr/>
  </property>
</Properties>
</file>