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ovmt-my.sharepoint.com/personal/emanuel_f_azzopardi_gov_mt/Documents/Desktop/"/>
    </mc:Choice>
  </mc:AlternateContent>
  <xr:revisionPtr revIDLastSave="0" documentId="8_{B5462B3C-DABA-432A-A263-E141AF1134C4}" xr6:coauthVersionLast="47" xr6:coauthVersionMax="47" xr10:uidLastSave="{00000000-0000-0000-0000-000000000000}"/>
  <bookViews>
    <workbookView xWindow="-110" yWindow="-110" windowWidth="25820" windowHeight="13900" activeTab="1" xr2:uid="{61443A76-D3D0-48F4-870C-B19CCFA99A75}"/>
  </bookViews>
  <sheets>
    <sheet name="Timetable of Planned Calls " sheetId="5" r:id="rId1"/>
    <sheet name="ERDF.CF.JTF" sheetId="4" r:id="rId2"/>
    <sheet name="ESF+" sheetId="7" r:id="rId3"/>
    <sheet name="EMFAF" sheetId="9" r:id="rId4"/>
    <sheet name="AMIF" sheetId="1" r:id="rId5"/>
    <sheet name="BMVI" sheetId="3" r:id="rId6"/>
    <sheet name="ISF" sheetId="2" r:id="rId7"/>
    <sheet name="AGRI"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7" l="1"/>
  <c r="G4" i="7"/>
</calcChain>
</file>

<file path=xl/sharedStrings.xml><?xml version="1.0" encoding="utf-8"?>
<sst xmlns="http://schemas.openxmlformats.org/spreadsheetml/2006/main" count="565" uniqueCount="218">
  <si>
    <t>AMIF</t>
  </si>
  <si>
    <t>Planned calls</t>
  </si>
  <si>
    <t>Geographical area</t>
  </si>
  <si>
    <t>Plan</t>
  </si>
  <si>
    <t>Policy Objective or specific objective</t>
  </si>
  <si>
    <t>Specific objective or dedicated priority</t>
  </si>
  <si>
    <t>Type of eligible applicants</t>
  </si>
  <si>
    <t>Total amount of support (€)</t>
  </si>
  <si>
    <t>Pre-announcement</t>
  </si>
  <si>
    <t>Start date of call</t>
  </si>
  <si>
    <t>End date of call</t>
  </si>
  <si>
    <t>Malta</t>
  </si>
  <si>
    <t xml:space="preserve">Nil </t>
  </si>
  <si>
    <t>Restricted call (Ministry responsible for Home Affairs and National Security)</t>
  </si>
  <si>
    <t>SO1 – Strengthening and developing all aspects of the CEAS, including its external dimension</t>
  </si>
  <si>
    <t>AMIF 21-27</t>
  </si>
  <si>
    <t xml:space="preserve">Strengthening the asylum determination procedure  </t>
  </si>
  <si>
    <t>Enhancing communication with migrants upon arrival</t>
  </si>
  <si>
    <t>Open Call (Government Ministries, NGOs)</t>
  </si>
  <si>
    <t>Provision of pre-integration services for TCNs focusing on multiculturalism and cultural mediation, addressing information gaps, reducing language barriers among children in schools and providing language learning to TCNs through digital means</t>
  </si>
  <si>
    <t>SO2 - Strenthening and developing legal migration to the Member States in accordance with their economic and social needs, promoting and contributing to the effective integration and social inclusion of third country nationals</t>
  </si>
  <si>
    <t>Open Call (Government Ministries, NGOs, VOs)</t>
  </si>
  <si>
    <t>Promoting diversity, embracing ethnicity and providing support services to third country nationals in the educational sector</t>
  </si>
  <si>
    <t>Supporting victims of human trafficking</t>
  </si>
  <si>
    <t>Restricted call (Ministry responsible for Home Affairs and National Security/Ministry for Social Policy and Children's Rights)</t>
  </si>
  <si>
    <t>Operating support for the provision of legal aid and maintenance of reception centres</t>
  </si>
  <si>
    <t>Resettlement</t>
  </si>
  <si>
    <t xml:space="preserve">SO4 - Solidarity </t>
  </si>
  <si>
    <t>Restricted call (Ministry responsible for Home Affairs and National Security</t>
  </si>
  <si>
    <t>ISF</t>
  </si>
  <si>
    <t>ISF 2021 - 2027</t>
  </si>
  <si>
    <t>Nil</t>
  </si>
  <si>
    <t>SO 1 Improving and facilitating the exchange of information between and within competent authorities and relevant Union bodies, offices and agencies and, where relevant with third countries and international organizations</t>
  </si>
  <si>
    <t>Enhancing the protection of public spaces</t>
  </si>
  <si>
    <t>SO3 Supporting the strengthening of Member States' capabilities in relation to preventing and combating crime, terrorism and radicalisation as well as managing security related incidents, risks and crises, including through increased cooperation between public authorities, relevant Union bodies, offices or agencies, civil society and private partners in different Member States</t>
  </si>
  <si>
    <t>Strengthening cross-border operations</t>
  </si>
  <si>
    <t>SO 2 Improving and intensifying cross border cooperation, including joint operations, between competent authorities in relation to terrorism and serious and organised crime with a cross-border dimension</t>
  </si>
  <si>
    <t>Strengthening capacity building measures</t>
  </si>
  <si>
    <t>Restricted call (Ministry responsible for Finance)</t>
  </si>
  <si>
    <t>Maximising the abilities of financial investigative networks against financial crime</t>
  </si>
  <si>
    <t>Enhancing information sharing solutions to tackle encypted devices, malware analysis and big data</t>
  </si>
  <si>
    <t>Investment in technologies to track down criminal offences</t>
  </si>
  <si>
    <t>BMVI</t>
  </si>
  <si>
    <t>BMVI 21 - 27</t>
  </si>
  <si>
    <t>nil</t>
  </si>
  <si>
    <t>SO1 – Supporting effective European integrated border management at the external borders, implemented by the European Border and Coast Guard as a shared responsibility of the EBCGA and the national authorities responsible for border management to facilitate legitimate border crossings, to prevent and detect illegal immigration and cross-border crime and to effectively manage migratory flows</t>
  </si>
  <si>
    <t>Increasing capacity building initiatives on border management - pilot training</t>
  </si>
  <si>
    <t>Strengthening consular coverage</t>
  </si>
  <si>
    <t>SO2 - Supporting the common visa policy to ensure a harmonised approach with regard to the issuance of visas and to facilitate legitimate travel, while helping to prevent migratory and security risks</t>
  </si>
  <si>
    <t>Restricted call (Ministry responsible for Foreign Affairs and Trade)</t>
  </si>
  <si>
    <t>Capacity building on visa related matters</t>
  </si>
  <si>
    <t>Supporting a common visa policy - Upgrade NVIS together with operating support</t>
  </si>
  <si>
    <t>Specific Action BMVI - Support to comply with the implementation of the relevant interoperability legal framework</t>
  </si>
  <si>
    <t>Operating support for visa policy - strengthening capacity in consular posts</t>
  </si>
  <si>
    <t>Strengthening checks at border control points</t>
  </si>
  <si>
    <t>Digitalisation of VISA applications</t>
  </si>
  <si>
    <t xml:space="preserve">Large-scale IT systems - operating support </t>
  </si>
  <si>
    <t xml:space="preserve"> </t>
  </si>
  <si>
    <t>ERDF-JTF-CF</t>
  </si>
  <si>
    <t>N/A</t>
  </si>
  <si>
    <t>Malta and Gozo</t>
  </si>
  <si>
    <t>Priority 6: Promoting sustainable multimodal urban mobility, as part of transition to a net zero carbon economy</t>
  </si>
  <si>
    <t>RSO2.8. Promoting sustainable multimodal urban mobility, as part of transition to a net zero carbon economy (CF)</t>
  </si>
  <si>
    <t>RSO2.3. Developing smart energy systems, grids and storage at outside TEN-E (ERDF)</t>
  </si>
  <si>
    <t>Business Reports for SMEs</t>
  </si>
  <si>
    <t>Priority: 1. PO 1 - ERDF: A more competitive and smarter Europe by promoting innovative and smart economic transformation and regional ICT connectivity</t>
  </si>
  <si>
    <t>RSO1.3. Enhancing sustainable growth and competitiveness of SMEs and job creation in SMEs, including by productive investments (ERDF)</t>
  </si>
  <si>
    <t>Enterprises [through Intermediate body  (MSD)]</t>
  </si>
  <si>
    <t>1 Jun-23 (Open rolling call with cut-off dates falling twice a month)</t>
  </si>
  <si>
    <t>TBD</t>
  </si>
  <si>
    <t>1 Jun-23 (Open rolling call with cut-off dates falling once a month)</t>
  </si>
  <si>
    <t>SME Enhance (GBER)</t>
  </si>
  <si>
    <t>Start-up Enhance</t>
  </si>
  <si>
    <t>Social infrastructure</t>
  </si>
  <si>
    <t>Priority: 3 PO 4 - ERDF: A more social and inclusive Europe and implementing the European Pillar of Social Rights
Social Rights</t>
  </si>
  <si>
    <t>RSO4.5. Ensuring equal access to healthcare and fostering resilience of health systems including primary care, and promoting the transition from institutional to family and community based care
(ERDF)</t>
  </si>
  <si>
    <t>Open call (targeting NGOs and VOs in the health sector and/or disability sector)</t>
  </si>
  <si>
    <t>Valorisation of cultural heritage including buildings in the public domain</t>
  </si>
  <si>
    <t>RSO4.6. Enhancing the role of culture and sustainable tourism in economic development, social inclusion and social innovation
(ERDF)</t>
  </si>
  <si>
    <t xml:space="preserve">Open Call </t>
  </si>
  <si>
    <t xml:space="preserve">Youth rehabilitation centre </t>
  </si>
  <si>
    <t>Priority: 3. PO 4 - ERDF: A more social and inclusive Europe implementing the European Pillar of Social Rights</t>
  </si>
  <si>
    <t>RSO4.5. Ensuring equal access to health care and fostering resilience of health systems, including primary care, and promoting the transition from institutional to family- and community-based care (ERDF)</t>
  </si>
  <si>
    <t>Restricted call for Ministry (MSPC)</t>
  </si>
  <si>
    <t>Priority: 7. PO 3 - CF: A more connected Europe by enhancing mobility</t>
  </si>
  <si>
    <t>RSO3.1. Developing a sustainable, climate resilient, intelligent, secure, sustainable and intermodal TEN-T (CF)</t>
  </si>
  <si>
    <t>Restricted call for Ministry (MTIP)</t>
  </si>
  <si>
    <t>Priority: 2. PO 2 - ERDF: Promoting clean and fair energy transition, sustainable wastewater management and green investment</t>
  </si>
  <si>
    <t>Restricted call for Ministry (MEEE)</t>
  </si>
  <si>
    <t>Facility for the integration of paediatric rehabilitation services (integration of the Child Development and Assessment Unit and the Child and Young People’s Service)</t>
  </si>
  <si>
    <t>Restricted call for Ministry (MFH)</t>
  </si>
  <si>
    <t>Organic processing plant</t>
  </si>
  <si>
    <t>Priority: 5. PO 2 - CF: Promoting sustainable water management and a circular and resource efficient economy</t>
  </si>
  <si>
    <t>RSO2.6. Promoting the transition to a circular and resource efficient economy (CF)</t>
  </si>
  <si>
    <t>Priority: 3.   ERDF: A more social and inclusive Europe implementing the European Pillar of Social Rights</t>
  </si>
  <si>
    <t>RSO4.2. Improving equal access to inclusive and quality services in education, training and lifelong learning through developing
accessible infrastructure, including by fostering resilience for distance and on-line education and training (ERDF)</t>
  </si>
  <si>
    <t>Restricted call for Ministry  (MEYR)</t>
  </si>
  <si>
    <t>Investment in the resilience of the public healthcare system</t>
  </si>
  <si>
    <t>Investing in sustainable multimodal urban mobility</t>
  </si>
  <si>
    <t>Potable Water Optimising Facilities</t>
  </si>
  <si>
    <t>RSO2.5. Promoting access to water and sustainable water management (CF)</t>
  </si>
  <si>
    <t>Wastewater Treatment (Plant Upgrade)</t>
  </si>
  <si>
    <t>RSO2.5. Promoting access to water and sustainable water management (ERDF)</t>
  </si>
  <si>
    <t>Wastewater (Rehabilitation and extension of the sewer network)</t>
  </si>
  <si>
    <r>
      <t xml:space="preserve">SME Enhance (de </t>
    </r>
    <r>
      <rPr>
        <i/>
        <sz val="12"/>
        <color theme="1"/>
        <rFont val="Calibri Light"/>
        <family val="2"/>
        <scheme val="major"/>
      </rPr>
      <t>Minimis)</t>
    </r>
  </si>
  <si>
    <t>Version 1.3</t>
  </si>
  <si>
    <t>Timetable of planned calls for proposals: 
(1) Common Provisions Regulation (CPR) funds pursuant to Article 49(2) of Regulation (EU) 2021/1060 of the European Parliament and of the Council of 24 June 2021; and 
(2) Common Agricultural Policy (CAP) Strategic Plan
Last Updated: 22 December 2023</t>
  </si>
  <si>
    <t xml:space="preserve">Access to Employment  (ESF+ Aid Scheme) . </t>
  </si>
  <si>
    <t>4. A more social and inclusive Europe implementing European Pillar of Social Rights</t>
  </si>
  <si>
    <t>ESO4.1 Access to employment and activation measures for all</t>
  </si>
  <si>
    <t>Employers 
(Eligible applicants cover all employers irrespective of their legal form with the exception of public entities, Government Departments and when the Government has majority (over 50%) shareholding in the applicant entity.  </t>
  </si>
  <si>
    <t xml:space="preserve">End of Programming Period </t>
  </si>
  <si>
    <t xml:space="preserve">Investing in Skills (ESF+ Aid Scheme) </t>
  </si>
  <si>
    <t>ESO4.7 Lifelong learning and career transitions</t>
  </si>
  <si>
    <t>Employers
(Eligible applicants cover all employers irrespective of their legal form with the exception of public entities, Government Departments and when the Government has majority (over 50%) shareholding in the applicant entity.  </t>
  </si>
  <si>
    <t>Open Call</t>
  </si>
  <si>
    <t xml:space="preserve">Call 3.1 ESF+ : Fostering active inclusion </t>
  </si>
  <si>
    <t xml:space="preserve"> 4. A more social and inclusive Europe implementing European Pillar of Social Rights</t>
  </si>
  <si>
    <t>ESO.4.8 Active inclusion and employability</t>
  </si>
  <si>
    <t xml:space="preserve">Call 3.2 ESF + : Gender Equality </t>
  </si>
  <si>
    <t>ESO.4.3 Gender balanced labour market participation</t>
  </si>
  <si>
    <t>Call 3.3 ESF+ : Integration of third country nationals</t>
  </si>
  <si>
    <t>ESO.4.9 Integration of third country nationals</t>
  </si>
  <si>
    <t>Call 4.1 ESF+ : Equal access to quality social and healthcare services</t>
  </si>
  <si>
    <t>ESO4.11 Equal access to quality social and healthcare services</t>
  </si>
  <si>
    <t>Call 4.2 ESF+ : Training programmes to support LLL in the public sector</t>
  </si>
  <si>
    <t>Call 5  ESF+ : Social enterprise initiatives</t>
  </si>
  <si>
    <t xml:space="preserve">Call 6.1 ESF+ : Fostering active inclusion </t>
  </si>
  <si>
    <t>Open Call -NGOs and Social Partners</t>
  </si>
  <si>
    <t>Call 6.2 ESF+ : Equal access to quality social and healthcare services</t>
  </si>
  <si>
    <t>Call 7 ESF+: Social innovation (active inclusion)</t>
  </si>
  <si>
    <t>ESO.4.8 Active inclusion and employability (Social innovation priority)</t>
  </si>
  <si>
    <t>AGRI</t>
  </si>
  <si>
    <t xml:space="preserve">CAP SP </t>
  </si>
  <si>
    <t>NA</t>
  </si>
  <si>
    <t>Off-farm Productive Investment  (I 73.4)</t>
  </si>
  <si>
    <t>CAP SP</t>
  </si>
  <si>
    <t>SO2 Enhance market orientation and increase farm competitiveness, both in the short and long term, including greater focus on research, technology and digitalisation
SO3 Improve the farmer' position in the value chain</t>
  </si>
  <si>
    <t>Processors (legal persons), as well as natural persons investing in processing and/or development off-farm</t>
  </si>
  <si>
    <t>Off-farm investments Infrastructure (Roads) (I 73.3)</t>
  </si>
  <si>
    <t xml:space="preserve">SO2 Enhance market orientation and increase farm competitiveness, both in the short and long term, including greater focus on research, technology and digitalisation                                                                         </t>
  </si>
  <si>
    <t>Public entities/authorities</t>
  </si>
  <si>
    <t>SO7 Attract and sustain young farmers and other new farmers and facilitate sustainable business development in rural areas</t>
  </si>
  <si>
    <t>Young Farmers below the age of 40 years</t>
  </si>
  <si>
    <t>Off-Farm Non-Productive Investments and Afforestation (I 73.2)</t>
  </si>
  <si>
    <t>SO4 Contribute to climate change mitigation and adaptation, including by reducing greenhouse gas emission and enhancing carbon sequestration, as well as promote sustainable energy   
SO5 Foster sustainable development and efficient management of natural resources such as water, soil and air, including by reducing chemical dependency</t>
  </si>
  <si>
    <t>Cooperation (EIP) Activities (I 77.2)</t>
  </si>
  <si>
    <t xml:space="preserve">SO2 Enhance market orientation and increase farm competitiveness, both in the short and long term, including greater focus on research, technology and digitalisation            
  SO3 Improve the farmer' position in the value chain      </t>
  </si>
  <si>
    <t>Farmers (whether natural/legal persons);
Group of Farmers (including inter alia partnerships, cooperatives);
Businesses;
Public entities;
Groups suitable/relevant to achieving the objectives of the intervention for support for pilot projects, and for the development of new products, practices, processes and technologies.</t>
  </si>
  <si>
    <t>On farm Productive Investments (73.5)</t>
  </si>
  <si>
    <t>(GO) To foster a smart, competitive, resilient and diversified agricultural sector ensuring long-term food security</t>
  </si>
  <si>
    <t>SO2 Enhance market orientation and increase farm competitiveness, both in the short and long term, including greater focus on research, technology and digitalisation               
SO4 Contribute to climate change mitigation and adaptation, including by reducing greenhouse gas emission and enhancing carbon sequestration, as well as promote sustainable energy    
SO5 Foster sustainable development and efficient management of natural resources such as water, soil and air, including by reducing chemical dependency                                                                  
SO9 Improve the response of Union agriculture to societal demands on food and health, including high quality, safe, and nutritious food produced in a sustainable way, the reduction of food waste, as well as improving animal welfare and combatting antimicrobial resistances</t>
  </si>
  <si>
    <t>Farmers (whether natural/legal persons) and Formally registered Group of Farmers</t>
  </si>
  <si>
    <t>SO2 Enhance market orientation and increase farm competitiveness, both in the short and long term, including greater focus on research, technology and digitalisation              
SO4 Contribute to climate change mitigation and adaptation, including by reducing greenhouse gas emission and enhancing carbon sequestration, as well as promote sustainable energy    
SO5 Foster sustainable development and efficient management of natural resources such as water, soil and air, including by reducing chemical dependency                                                              
  SO6 Contribute to halting and reversing biodiversity loss, enhance ecosystem services and preserve habitats and landscapes                                                                                                         
SO7 Attract and sustain young farmers and other new farmers and facilitate sustainable business development in rural areas</t>
  </si>
  <si>
    <t>Providers of actions that will be selected to organise the exchanges and visits with the scope of providing knowledge transfer and/or information actions to the profit of persons engaged in the agricultural, food and forestry sector, land managers, economic actors/SMEs operating in rural areas;
Advisors, public and/or private entities having necessary expertise to operate;
Training providers having the necessary expertise to deliver knowledge within the agricultural sector (in the case of training/demonstration linked to agricultural activity).</t>
  </si>
  <si>
    <t>SO3 Improve the farmer' position in the value chain</t>
  </si>
  <si>
    <t xml:space="preserve">Farmers (whether natural/legal persons);
Group of Farmers (including inter alia partnerships, cooperatives);
Groups of producer and producer organisations for the information activities;
Public entities are also eligible for the information and promotion actions (only). </t>
  </si>
  <si>
    <t>Conservation and sustainable use of genetic resources:(I 70.1)</t>
  </si>
  <si>
    <t>SO4 Contribute to climate change mitigation and adaptation, including by reducing greenhouse gas emission and enhancing carbon sequestration, as well as promote sustainable energy                          SO6 Contribute to halting and reversing biodiversity loss, enhance ecosystem services and preserve habitats and landscapes</t>
  </si>
  <si>
    <t>Conservation and sustainable use and development of genetic resources in agriculture: Public Entities and Departments.
Integration and maintenance of autochthonous Maltese species: 
Farmers ( natural/legal persons);
Land managers, including NGOs;
Site managers responsible for the management of protected areas, including Natura 2000 sites;
Group of Farmers (including inter alia partnerships, cooperatives);
A mixture of both who carry out, on a voluntary basis, operations consisting of one or more Agri-environment-climate commitments on agricultural land.</t>
  </si>
  <si>
    <t>M1.1 Support for vocational training and skills acquisition actions</t>
  </si>
  <si>
    <t>RDP</t>
  </si>
  <si>
    <t>Focus Area 4A: restoring and preserving biodiversity, including in Natura 2000 areas and HNV farming and the state of European landscapes</t>
  </si>
  <si>
    <t xml:space="preserve">The eligible beneficiaries (in the sense of recipients of funds) for support under this measure are entities or
bodies that will provide knowledge transfer and/or information actions to the profit of persons engaged in
the agricultural, food and forestry sector, land managers, economic actors/SMEs operating in rural areas
</t>
  </si>
  <si>
    <t>€500,000 (indicative)</t>
  </si>
  <si>
    <t>M2.1 Support to help benefiting from the use of advisory service</t>
  </si>
  <si>
    <t>Advice providers, public and/or private entities having competence in the area covered by the submeasure
end beneficiary has to be farmers, young farmers and other land managers</t>
  </si>
  <si>
    <t>€250,000 (indicative)</t>
  </si>
  <si>
    <t>M3.1 Support for new participation in quality schemes</t>
  </si>
  <si>
    <t>3A Number of supported agricultural holdings receiving support for participating in quality schemes,
local markets/short supply circuits, and producer groups</t>
  </si>
  <si>
    <t>Farmers and groups of farmers</t>
  </si>
  <si>
    <t>€50,000 (indicative)</t>
  </si>
  <si>
    <t>M3.2 Support for information and promotion activities implemented by groups of producers in the
internal market</t>
  </si>
  <si>
    <t xml:space="preserve">Groups of producers” for the information and promotion activities. For the purpose of this measure, groups of producers shall mean entities (they can be Producer Groups, Producer Organizations, inter-branch organizations or other type legal entity groups). </t>
  </si>
  <si>
    <t>EMFAF</t>
  </si>
  <si>
    <t xml:space="preserve">EMFAF 21 – 27 </t>
  </si>
  <si>
    <t>Priority 1 .Fostering sustainable fisheries and the restoration and conservation of aquatic biological resources</t>
  </si>
  <si>
    <t>Restricted call (DFA)</t>
  </si>
  <si>
    <t>Priority 1. Fostering sustainable fisheries and the restoration and conservation of aquatic biological resources</t>
  </si>
  <si>
    <t>Priority 2. Fostering Sustainable aquaculture activities, and processing an marketing of fisheries and aquaculture products, thus contributing to food security in the Union</t>
  </si>
  <si>
    <t xml:space="preserve">Restoration and Management of Seagrass Meadows
Implementation of management measures linked with MPAs 
Engaging fishers in MPA management processes
                                                                                                </t>
  </si>
  <si>
    <t xml:space="preserve">Malta </t>
  </si>
  <si>
    <t xml:space="preserve">SO 1.6 - Contributing to the protection and restoration of aquatic biodiversity and ecosystems </t>
  </si>
  <si>
    <t>Restricted (ERA)</t>
  </si>
  <si>
    <t xml:space="preserve">Advisory Services for Fishers </t>
  </si>
  <si>
    <t xml:space="preserve">SO 1.1 - Strengthening economically, socially and environmentally sustainable fishing activities </t>
  </si>
  <si>
    <t xml:space="preserve">Open </t>
  </si>
  <si>
    <t xml:space="preserve">Investments on board fishing vessels beyond minimum requirements </t>
  </si>
  <si>
    <t>Open</t>
  </si>
  <si>
    <t xml:space="preserve">Training &amp; Exchange Programme for Fishers </t>
  </si>
  <si>
    <t>Restricted (DFA)</t>
  </si>
  <si>
    <t xml:space="preserve">Diversification </t>
  </si>
  <si>
    <t xml:space="preserve">Research Studies to enhance sustainability of sectors </t>
  </si>
  <si>
    <t xml:space="preserve">Publicity Campaign focusing on the promotion of sustainable fish consumption </t>
  </si>
  <si>
    <t>O 2.2 – Promoting marketing, quality and added value of fisheries and aquaculture products, as well as processing of those products.</t>
  </si>
  <si>
    <t xml:space="preserve">Designated Port and Landing Infrastructure </t>
  </si>
  <si>
    <t>Replacement or modernisation of engines of fishing vessels</t>
  </si>
  <si>
    <t>SO 1.2 Increasing energy efficiency and reducing CO2 emissions through the replacement or modernisation of engines of fishing vessels</t>
  </si>
  <si>
    <t xml:space="preserve">Temporary Cessation </t>
  </si>
  <si>
    <t>SO 1.3 Promoting the adjustment of fishing capacity to fishing opportunities in cases of permanent cessation and contributing to a fair standard of living in cases of temporary cessation of fishing activities</t>
  </si>
  <si>
    <t xml:space="preserve"> Restricted (DFA)</t>
  </si>
  <si>
    <t>Restricted Call (ERA)</t>
  </si>
  <si>
    <t>Restricted Call (DFA)</t>
  </si>
  <si>
    <t>EDRF / CF / JTF 2021-2027</t>
  </si>
  <si>
    <t>ESF+ 2021-2027</t>
  </si>
  <si>
    <t>Knowledge, exchange, training and dissemination of information*</t>
  </si>
  <si>
    <t>Cooperation- Quality Schemes (I 77.1)*</t>
  </si>
  <si>
    <t xml:space="preserve">
5,000,000 
</t>
  </si>
  <si>
    <t xml:space="preserve">Open Call  for Public Bodies 
</t>
  </si>
  <si>
    <t xml:space="preserve">24,744,550 
</t>
  </si>
  <si>
    <r>
      <t>Setting up of young farmers</t>
    </r>
    <r>
      <rPr>
        <strike/>
        <sz val="11"/>
        <color theme="1"/>
        <rFont val="Calibri"/>
        <family val="2"/>
        <scheme val="minor"/>
      </rPr>
      <t xml:space="preserve"> </t>
    </r>
    <r>
      <rPr>
        <sz val="11"/>
        <color theme="1"/>
        <rFont val="Calibri"/>
        <family val="2"/>
        <scheme val="minor"/>
      </rPr>
      <t>(I 75.1)</t>
    </r>
  </si>
  <si>
    <t>Energy storage to support the electricity grid (including campaign)</t>
  </si>
  <si>
    <t xml:space="preserve">Compensations to fishers for the collection of lost fishing gears and the passive collection of marine litter from the sea   </t>
  </si>
  <si>
    <t xml:space="preserve">Open Call for NGOs and Local Councils </t>
  </si>
  <si>
    <t>Setting up of Industrial Facilities</t>
  </si>
  <si>
    <t>Launched under RDP</t>
  </si>
  <si>
    <t xml:space="preserve">TEN-T Port </t>
  </si>
  <si>
    <t xml:space="preserve">
Investment in Mainstream Education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</si>
</sst>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quot;€&quot;#,##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sz val="10"/>
      <color theme="1"/>
      <name val="Calibri"/>
      <family val="2"/>
      <scheme val="minor"/>
    </font>
    <font>
      <sz val="11"/>
      <name val="Calibri"/>
      <family val="2"/>
      <scheme val="minor"/>
    </font>
    <font>
      <b/>
      <sz val="18"/>
      <name val="Calibri"/>
      <family val="2"/>
      <scheme val="minor"/>
    </font>
    <font>
      <b/>
      <sz val="18"/>
      <color theme="1"/>
      <name val="Calibri Light"/>
      <family val="2"/>
      <scheme val="major"/>
    </font>
    <font>
      <b/>
      <sz val="12"/>
      <name val="Calibri"/>
      <family val="2"/>
      <scheme val="minor"/>
    </font>
    <font>
      <sz val="12"/>
      <name val="Calibri"/>
      <family val="2"/>
      <scheme val="minor"/>
    </font>
    <font>
      <b/>
      <sz val="12"/>
      <color theme="1"/>
      <name val="Calibri Light"/>
      <family val="2"/>
      <scheme val="major"/>
    </font>
    <font>
      <sz val="12"/>
      <color theme="1"/>
      <name val="Calibri Light"/>
      <family val="2"/>
      <scheme val="major"/>
    </font>
    <font>
      <i/>
      <sz val="12"/>
      <color theme="1"/>
      <name val="Calibri Light"/>
      <family val="2"/>
      <scheme val="major"/>
    </font>
    <font>
      <b/>
      <sz val="12"/>
      <color theme="1"/>
      <name val="Calibri"/>
      <family val="2"/>
      <scheme val="minor"/>
    </font>
    <font>
      <sz val="12"/>
      <color theme="1"/>
      <name val="Calibri"/>
      <family val="2"/>
      <scheme val="minor"/>
    </font>
    <font>
      <sz val="12"/>
      <color theme="1"/>
      <name val="Tenorite Display"/>
    </font>
    <font>
      <strike/>
      <sz val="11"/>
      <color theme="1"/>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6" fillId="2" borderId="0" xfId="0" applyFont="1" applyFill="1" applyAlignment="1">
      <alignment horizontal="center" vertical="center"/>
    </xf>
    <xf numFmtId="0" fontId="5" fillId="2" borderId="0" xfId="0" applyFont="1" applyFill="1" applyAlignment="1">
      <alignment horizontal="center" vertical="center" wrapText="1"/>
    </xf>
    <xf numFmtId="0" fontId="9"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3" fontId="10" fillId="2" borderId="1" xfId="0" applyNumberFormat="1" applyFont="1" applyFill="1" applyBorder="1" applyAlignment="1">
      <alignment horizontal="center" vertical="center"/>
    </xf>
    <xf numFmtId="17" fontId="10" fillId="2" borderId="1" xfId="0" applyNumberFormat="1" applyFont="1" applyFill="1" applyBorder="1" applyAlignment="1">
      <alignment horizontal="center" vertical="center" wrapText="1"/>
    </xf>
    <xf numFmtId="17" fontId="10" fillId="2" borderId="1" xfId="0" applyNumberFormat="1" applyFont="1" applyFill="1" applyBorder="1" applyAlignment="1">
      <alignment horizontal="center" vertical="center"/>
    </xf>
    <xf numFmtId="0" fontId="10" fillId="2" borderId="2" xfId="0" applyFont="1" applyFill="1" applyBorder="1" applyAlignment="1">
      <alignment horizontal="center" vertical="center" wrapText="1"/>
    </xf>
    <xf numFmtId="3" fontId="10" fillId="2" borderId="2" xfId="0" applyNumberFormat="1" applyFont="1" applyFill="1" applyBorder="1" applyAlignment="1">
      <alignment horizontal="center" vertical="center"/>
    </xf>
    <xf numFmtId="0" fontId="10" fillId="2" borderId="3" xfId="0" applyFont="1" applyFill="1" applyBorder="1" applyAlignment="1">
      <alignment horizontal="center" vertical="center" wrapText="1"/>
    </xf>
    <xf numFmtId="3" fontId="10" fillId="2" borderId="3" xfId="0" applyNumberFormat="1" applyFont="1" applyFill="1" applyBorder="1" applyAlignment="1">
      <alignment horizontal="center" vertical="center"/>
    </xf>
    <xf numFmtId="17" fontId="10" fillId="2" borderId="2"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15" fontId="12" fillId="2" borderId="1" xfId="0" applyNumberFormat="1" applyFont="1" applyFill="1" applyBorder="1" applyAlignment="1">
      <alignment horizontal="center" vertical="center" wrapText="1"/>
    </xf>
    <xf numFmtId="17" fontId="12" fillId="2" borderId="1" xfId="0" applyNumberFormat="1" applyFont="1" applyFill="1" applyBorder="1" applyAlignment="1">
      <alignment horizontal="center" vertical="center" wrapText="1"/>
    </xf>
    <xf numFmtId="0" fontId="0" fillId="0" borderId="0" xfId="0"/>
    <xf numFmtId="0" fontId="0" fillId="0" borderId="0" xfId="0"/>
    <xf numFmtId="0" fontId="2" fillId="0" borderId="0" xfId="0" applyFont="1"/>
    <xf numFmtId="0" fontId="0" fillId="0" borderId="0" xfId="0" applyAlignment="1">
      <alignment horizontal="center" vertical="center"/>
    </xf>
    <xf numFmtId="0" fontId="14" fillId="3"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17" fontId="15"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7" fontId="16" fillId="2" borderId="1"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0" borderId="0" xfId="0" applyAlignment="1">
      <alignment horizontal="center"/>
    </xf>
    <xf numFmtId="3" fontId="15" fillId="2" borderId="1" xfId="0" applyNumberFormat="1" applyFont="1" applyFill="1" applyBorder="1" applyAlignment="1">
      <alignment horizontal="center" vertical="center" wrapText="1"/>
    </xf>
    <xf numFmtId="3" fontId="15"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7" xfId="0" applyFont="1" applyFill="1" applyBorder="1" applyAlignment="1">
      <alignment horizontal="center" vertical="center" wrapText="1"/>
    </xf>
    <xf numFmtId="17" fontId="0"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17" fontId="0" fillId="2" borderId="7"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wrapText="1"/>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8" fontId="0" fillId="2" borderId="1" xfId="0" applyNumberFormat="1"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17" fontId="0" fillId="2" borderId="1" xfId="0" applyNumberFormat="1" applyFont="1" applyFill="1" applyBorder="1" applyAlignment="1">
      <alignment horizontal="center" vertical="center"/>
    </xf>
    <xf numFmtId="0" fontId="0" fillId="3" borderId="1" xfId="0"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17" fontId="0" fillId="3" borderId="1" xfId="0" applyNumberFormat="1" applyFont="1" applyFill="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left" vertical="top" wrapText="1"/>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3" fillId="3" borderId="1" xfId="0" applyFont="1" applyFill="1" applyBorder="1" applyAlignment="1">
      <alignment horizontal="center"/>
    </xf>
    <xf numFmtId="0" fontId="4" fillId="3" borderId="1" xfId="0" applyFont="1" applyFill="1" applyBorder="1" applyAlignment="1">
      <alignment horizontal="center"/>
    </xf>
    <xf numFmtId="0" fontId="7" fillId="3" borderId="1" xfId="0" applyFont="1" applyFill="1" applyBorder="1" applyAlignment="1">
      <alignment horizontal="center" vertical="center"/>
    </xf>
    <xf numFmtId="0" fontId="3" fillId="3" borderId="1" xfId="0" applyFont="1" applyFill="1" applyBorder="1" applyAlignment="1">
      <alignment horizontal="center" vertical="center" wrapText="1"/>
    </xf>
  </cellXfs>
  <cellStyles count="5">
    <cellStyle name="Comma 2" xfId="1" xr:uid="{77B35335-CB0C-41ED-9849-715770E45DCA}"/>
    <cellStyle name="Comma 3" xfId="3" xr:uid="{F618DAA8-5797-4DE3-A37C-B00572670DF3}"/>
    <cellStyle name="Currency 2" xfId="2" xr:uid="{A7E46BF0-D384-4980-948E-4C91BE29761E}"/>
    <cellStyle name="Currency 3" xfId="4" xr:uid="{766C680F-6CEB-4BEC-BE7C-D6169F8099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133842</xdr:colOff>
      <xdr:row>10</xdr:row>
      <xdr:rowOff>72048</xdr:rowOff>
    </xdr:from>
    <xdr:to>
      <xdr:col>1</xdr:col>
      <xdr:colOff>1179511</xdr:colOff>
      <xdr:row>12</xdr:row>
      <xdr:rowOff>180860</xdr:rowOff>
    </xdr:to>
    <xdr:pic>
      <xdr:nvPicPr>
        <xdr:cNvPr id="16" name="Picture 15">
          <a:extLst>
            <a:ext uri="{FF2B5EF4-FFF2-40B4-BE49-F238E27FC236}">
              <a16:creationId xmlns:a16="http://schemas.microsoft.com/office/drawing/2014/main" id="{7DE642DE-48FB-4DE4-877E-547E9AA9A9B1}"/>
            </a:ext>
          </a:extLst>
        </xdr:cNvPr>
        <xdr:cNvPicPr>
          <a:picLocks noChangeAspect="1"/>
        </xdr:cNvPicPr>
      </xdr:nvPicPr>
      <xdr:blipFill>
        <a:blip xmlns:r="http://schemas.openxmlformats.org/officeDocument/2006/relationships" r:embed="rId1"/>
        <a:stretch>
          <a:fillRect/>
        </a:stretch>
      </xdr:blipFill>
      <xdr:spPr>
        <a:xfrm>
          <a:off x="133842" y="3008923"/>
          <a:ext cx="2395044" cy="479229"/>
        </a:xfrm>
        <a:prstGeom prst="rect">
          <a:avLst/>
        </a:prstGeom>
      </xdr:spPr>
    </xdr:pic>
    <xdr:clientData/>
  </xdr:twoCellAnchor>
  <xdr:twoCellAnchor editAs="oneCell">
    <xdr:from>
      <xdr:col>12</xdr:col>
      <xdr:colOff>59530</xdr:colOff>
      <xdr:row>1</xdr:row>
      <xdr:rowOff>132292</xdr:rowOff>
    </xdr:from>
    <xdr:to>
      <xdr:col>12</xdr:col>
      <xdr:colOff>826822</xdr:colOff>
      <xdr:row>1</xdr:row>
      <xdr:rowOff>787630</xdr:rowOff>
    </xdr:to>
    <xdr:pic>
      <xdr:nvPicPr>
        <xdr:cNvPr id="18" name="Picture 17">
          <a:extLst>
            <a:ext uri="{FF2B5EF4-FFF2-40B4-BE49-F238E27FC236}">
              <a16:creationId xmlns:a16="http://schemas.microsoft.com/office/drawing/2014/main" id="{3F91DEE5-6FE9-8579-F2D8-3BFC6AAC11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4009" y="317500"/>
          <a:ext cx="767292" cy="655338"/>
        </a:xfrm>
        <a:prstGeom prst="rect">
          <a:avLst/>
        </a:prstGeom>
      </xdr:spPr>
    </xdr:pic>
    <xdr:clientData/>
  </xdr:twoCellAnchor>
  <xdr:twoCellAnchor editAs="oneCell">
    <xdr:from>
      <xdr:col>0</xdr:col>
      <xdr:colOff>158751</xdr:colOff>
      <xdr:row>1</xdr:row>
      <xdr:rowOff>72761</xdr:rowOff>
    </xdr:from>
    <xdr:to>
      <xdr:col>0</xdr:col>
      <xdr:colOff>1246301</xdr:colOff>
      <xdr:row>1</xdr:row>
      <xdr:rowOff>761736</xdr:rowOff>
    </xdr:to>
    <xdr:pic>
      <xdr:nvPicPr>
        <xdr:cNvPr id="19" name="Picture 18">
          <a:extLst>
            <a:ext uri="{FF2B5EF4-FFF2-40B4-BE49-F238E27FC236}">
              <a16:creationId xmlns:a16="http://schemas.microsoft.com/office/drawing/2014/main" id="{A71B6195-8AD8-4B2B-BCCD-3B800A2BFB4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8751" y="257969"/>
          <a:ext cx="1087550" cy="68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103FA-DD3F-4126-B5F5-9C83857C357C}">
  <dimension ref="A2:L12"/>
  <sheetViews>
    <sheetView zoomScale="96" zoomScaleNormal="96" workbookViewId="0">
      <selection activeCell="I11" sqref="I11"/>
    </sheetView>
  </sheetViews>
  <sheetFormatPr defaultRowHeight="14.5" x14ac:dyDescent="0.35"/>
  <cols>
    <col min="1" max="1" width="19.36328125" customWidth="1"/>
    <col min="2" max="2" width="25.08984375" customWidth="1"/>
    <col min="3" max="3" width="8.6328125" customWidth="1"/>
    <col min="9" max="9" width="18" customWidth="1"/>
    <col min="10" max="10" width="8.36328125" customWidth="1"/>
    <col min="12" max="12" width="11.7265625" customWidth="1"/>
    <col min="13" max="13" width="11.90625" customWidth="1"/>
  </cols>
  <sheetData>
    <row r="2" spans="1:12" ht="65" customHeight="1" x14ac:dyDescent="0.35"/>
    <row r="3" spans="1:12" x14ac:dyDescent="0.35">
      <c r="A3" s="47"/>
      <c r="B3" s="47"/>
      <c r="C3" s="47"/>
      <c r="D3" s="47"/>
      <c r="E3" s="47"/>
      <c r="F3" s="47"/>
      <c r="G3" s="47"/>
      <c r="H3" s="47"/>
      <c r="I3" s="47"/>
      <c r="J3" s="47"/>
      <c r="K3" s="47"/>
      <c r="L3" s="47"/>
    </row>
    <row r="4" spans="1:12" ht="14.5" customHeight="1" x14ac:dyDescent="0.35">
      <c r="A4" s="19" t="s">
        <v>57</v>
      </c>
      <c r="B4" s="48" t="s">
        <v>106</v>
      </c>
      <c r="C4" s="48"/>
      <c r="D4" s="48"/>
      <c r="E4" s="48"/>
      <c r="F4" s="48"/>
      <c r="G4" s="48"/>
      <c r="H4" s="48"/>
      <c r="I4" s="48"/>
      <c r="J4" s="48"/>
      <c r="K4" s="48"/>
      <c r="L4" s="48"/>
    </row>
    <row r="5" spans="1:12" s="19" customFormat="1" x14ac:dyDescent="0.35">
      <c r="B5" s="48"/>
      <c r="C5" s="48"/>
      <c r="D5" s="48"/>
      <c r="E5" s="48"/>
      <c r="F5" s="48"/>
      <c r="G5" s="48"/>
      <c r="H5" s="48"/>
      <c r="I5" s="48"/>
      <c r="J5" s="48"/>
      <c r="K5" s="48"/>
      <c r="L5" s="48"/>
    </row>
    <row r="6" spans="1:12" s="19" customFormat="1" x14ac:dyDescent="0.35">
      <c r="B6" s="48"/>
      <c r="C6" s="48"/>
      <c r="D6" s="48"/>
      <c r="E6" s="48"/>
      <c r="F6" s="48"/>
      <c r="G6" s="48"/>
      <c r="H6" s="48"/>
      <c r="I6" s="48"/>
      <c r="J6" s="48"/>
      <c r="K6" s="48"/>
      <c r="L6" s="48"/>
    </row>
    <row r="7" spans="1:12" ht="49.5" customHeight="1" x14ac:dyDescent="0.35">
      <c r="A7" s="19"/>
      <c r="B7" s="48"/>
      <c r="C7" s="48"/>
      <c r="D7" s="48"/>
      <c r="E7" s="48"/>
      <c r="F7" s="48"/>
      <c r="G7" s="48"/>
      <c r="H7" s="48"/>
      <c r="I7" s="48"/>
      <c r="J7" s="48"/>
      <c r="K7" s="48"/>
      <c r="L7" s="48"/>
    </row>
    <row r="8" spans="1:12" x14ac:dyDescent="0.35">
      <c r="A8" s="19"/>
      <c r="B8" s="19"/>
      <c r="C8" s="19"/>
      <c r="D8" s="19"/>
      <c r="E8" s="19"/>
      <c r="F8" s="19"/>
      <c r="G8" s="19"/>
      <c r="H8" s="19"/>
      <c r="I8" s="19"/>
      <c r="J8" s="19"/>
      <c r="K8" s="19"/>
      <c r="L8" s="19"/>
    </row>
    <row r="9" spans="1:12" x14ac:dyDescent="0.35">
      <c r="A9" s="19"/>
      <c r="B9" s="20" t="s">
        <v>105</v>
      </c>
      <c r="C9" s="19"/>
      <c r="D9" s="19"/>
      <c r="E9" s="19"/>
      <c r="F9" s="19"/>
      <c r="G9" s="19"/>
      <c r="H9" s="19"/>
      <c r="I9" s="19"/>
      <c r="J9" s="19"/>
      <c r="K9" s="19"/>
      <c r="L9" s="19"/>
    </row>
    <row r="10" spans="1:12" x14ac:dyDescent="0.35">
      <c r="A10" s="19"/>
      <c r="B10" s="19"/>
      <c r="C10" s="19"/>
      <c r="D10" s="19"/>
      <c r="E10" s="19"/>
      <c r="F10" s="19"/>
      <c r="G10" s="19"/>
      <c r="H10" s="19"/>
      <c r="I10" s="19"/>
      <c r="J10" s="19"/>
      <c r="K10" s="19"/>
      <c r="L10" s="19"/>
    </row>
    <row r="11" spans="1:12" x14ac:dyDescent="0.35">
      <c r="A11" s="19"/>
      <c r="B11" s="19"/>
      <c r="C11" s="19"/>
      <c r="D11" s="19"/>
      <c r="E11" s="19"/>
      <c r="F11" s="19"/>
      <c r="G11" s="19"/>
      <c r="H11" s="19"/>
      <c r="I11" s="19"/>
      <c r="J11" s="19"/>
      <c r="K11" s="19"/>
      <c r="L11" s="19"/>
    </row>
    <row r="12" spans="1:12" x14ac:dyDescent="0.35">
      <c r="A12" s="18"/>
      <c r="B12" s="18"/>
      <c r="C12" s="18"/>
      <c r="D12" s="18"/>
      <c r="E12" s="18"/>
      <c r="F12" s="18"/>
      <c r="G12" s="18"/>
      <c r="H12" s="18"/>
      <c r="I12" s="18"/>
      <c r="J12" s="18"/>
      <c r="K12" s="18"/>
      <c r="L12" s="18"/>
    </row>
  </sheetData>
  <mergeCells count="2">
    <mergeCell ref="A3:L3"/>
    <mergeCell ref="B4:L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68052-A0F1-47DC-8FC8-2729BAAD2445}">
  <dimension ref="A1:CG571"/>
  <sheetViews>
    <sheetView tabSelected="1" topLeftCell="A5" zoomScale="40" zoomScaleNormal="40" workbookViewId="0">
      <selection activeCell="A12" sqref="A12"/>
    </sheetView>
  </sheetViews>
  <sheetFormatPr defaultColWidth="41.90625" defaultRowHeight="13" x14ac:dyDescent="0.35"/>
  <cols>
    <col min="1" max="1" width="41.90625" style="2" customWidth="1"/>
    <col min="2" max="2" width="19.36328125" style="2" customWidth="1"/>
    <col min="3" max="3" width="48.453125" style="2" bestFit="1" customWidth="1"/>
    <col min="4" max="4" width="69.54296875" style="2" bestFit="1" customWidth="1"/>
    <col min="5" max="5" width="67.1796875" style="2" bestFit="1" customWidth="1"/>
    <col min="6" max="6" width="41.90625" style="2"/>
    <col min="7" max="7" width="26.7265625" style="2" customWidth="1"/>
    <col min="8" max="8" width="27.54296875" style="2" customWidth="1"/>
    <col min="9" max="9" width="29" style="2" customWidth="1"/>
    <col min="10" max="10" width="25.90625" style="2" customWidth="1"/>
    <col min="11" max="16384" width="41.90625" style="2"/>
  </cols>
  <sheetData>
    <row r="1" spans="1:40" ht="31" customHeight="1" x14ac:dyDescent="0.35">
      <c r="A1" s="49" t="s">
        <v>58</v>
      </c>
      <c r="B1" s="50"/>
      <c r="C1" s="50"/>
      <c r="D1" s="50"/>
      <c r="E1" s="50"/>
      <c r="F1" s="50"/>
      <c r="G1" s="50"/>
      <c r="H1" s="50"/>
      <c r="I1" s="50"/>
      <c r="J1" s="5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row>
    <row r="2" spans="1:40" ht="66.75" customHeight="1" x14ac:dyDescent="0.35">
      <c r="A2" s="13" t="s">
        <v>1</v>
      </c>
      <c r="B2" s="13" t="s">
        <v>2</v>
      </c>
      <c r="C2" s="13" t="s">
        <v>3</v>
      </c>
      <c r="D2" s="13" t="s">
        <v>4</v>
      </c>
      <c r="E2" s="13" t="s">
        <v>5</v>
      </c>
      <c r="F2" s="13" t="s">
        <v>6</v>
      </c>
      <c r="G2" s="13" t="s">
        <v>7</v>
      </c>
      <c r="H2" s="13" t="s">
        <v>8</v>
      </c>
      <c r="I2" s="13" t="s">
        <v>9</v>
      </c>
      <c r="J2" s="13" t="s">
        <v>10</v>
      </c>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row>
    <row r="3" spans="1:40" ht="71.25" customHeight="1" x14ac:dyDescent="0.35">
      <c r="A3" s="14" t="s">
        <v>64</v>
      </c>
      <c r="B3" s="14" t="s">
        <v>60</v>
      </c>
      <c r="C3" s="14" t="s">
        <v>203</v>
      </c>
      <c r="D3" s="14" t="s">
        <v>65</v>
      </c>
      <c r="E3" s="14" t="s">
        <v>66</v>
      </c>
      <c r="F3" s="14" t="s">
        <v>67</v>
      </c>
      <c r="G3" s="15">
        <v>1500000</v>
      </c>
      <c r="H3" s="16">
        <v>45063</v>
      </c>
      <c r="I3" s="17" t="s">
        <v>68</v>
      </c>
      <c r="J3" s="14" t="s">
        <v>69</v>
      </c>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ht="71.25" customHeight="1" x14ac:dyDescent="0.35">
      <c r="A4" s="14" t="s">
        <v>104</v>
      </c>
      <c r="B4" s="14" t="s">
        <v>60</v>
      </c>
      <c r="C4" s="14" t="s">
        <v>203</v>
      </c>
      <c r="D4" s="14" t="s">
        <v>65</v>
      </c>
      <c r="E4" s="14" t="s">
        <v>66</v>
      </c>
      <c r="F4" s="14" t="s">
        <v>67</v>
      </c>
      <c r="G4" s="15">
        <v>5000000</v>
      </c>
      <c r="H4" s="16">
        <v>45035</v>
      </c>
      <c r="I4" s="17" t="s">
        <v>70</v>
      </c>
      <c r="J4" s="14" t="s">
        <v>69</v>
      </c>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ht="71.25" customHeight="1" x14ac:dyDescent="0.35">
      <c r="A5" s="14" t="s">
        <v>71</v>
      </c>
      <c r="B5" s="14" t="s">
        <v>60</v>
      </c>
      <c r="C5" s="14" t="s">
        <v>203</v>
      </c>
      <c r="D5" s="14" t="s">
        <v>65</v>
      </c>
      <c r="E5" s="14" t="s">
        <v>66</v>
      </c>
      <c r="F5" s="14" t="s">
        <v>67</v>
      </c>
      <c r="G5" s="15">
        <v>5000000</v>
      </c>
      <c r="H5" s="16">
        <v>45035</v>
      </c>
      <c r="I5" s="17" t="s">
        <v>70</v>
      </c>
      <c r="J5" s="14" t="s">
        <v>69</v>
      </c>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ht="71.25" customHeight="1" x14ac:dyDescent="0.35">
      <c r="A6" s="14" t="s">
        <v>72</v>
      </c>
      <c r="B6" s="14" t="s">
        <v>60</v>
      </c>
      <c r="C6" s="14" t="s">
        <v>203</v>
      </c>
      <c r="D6" s="14" t="s">
        <v>65</v>
      </c>
      <c r="E6" s="14" t="s">
        <v>66</v>
      </c>
      <c r="F6" s="14" t="s">
        <v>67</v>
      </c>
      <c r="G6" s="15">
        <v>5000000</v>
      </c>
      <c r="H6" s="16">
        <v>45035</v>
      </c>
      <c r="I6" s="17" t="s">
        <v>70</v>
      </c>
      <c r="J6" s="14" t="s">
        <v>69</v>
      </c>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row>
    <row r="7" spans="1:40" ht="71.25" customHeight="1" x14ac:dyDescent="0.35">
      <c r="A7" s="14" t="s">
        <v>73</v>
      </c>
      <c r="B7" s="14" t="s">
        <v>60</v>
      </c>
      <c r="C7" s="14" t="s">
        <v>203</v>
      </c>
      <c r="D7" s="14" t="s">
        <v>74</v>
      </c>
      <c r="E7" s="14" t="s">
        <v>75</v>
      </c>
      <c r="F7" s="14" t="s">
        <v>76</v>
      </c>
      <c r="G7" s="15">
        <v>6000000</v>
      </c>
      <c r="H7" s="17">
        <v>45108</v>
      </c>
      <c r="I7" s="17">
        <v>45200</v>
      </c>
      <c r="J7" s="17">
        <v>45323</v>
      </c>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row>
    <row r="8" spans="1:40" ht="65.5" customHeight="1" x14ac:dyDescent="0.35">
      <c r="A8" s="14" t="s">
        <v>214</v>
      </c>
      <c r="B8" s="14" t="s">
        <v>60</v>
      </c>
      <c r="C8" s="14" t="s">
        <v>203</v>
      </c>
      <c r="D8" s="14" t="s">
        <v>65</v>
      </c>
      <c r="E8" s="14" t="s">
        <v>66</v>
      </c>
      <c r="F8" s="14" t="s">
        <v>79</v>
      </c>
      <c r="G8" s="15">
        <v>25000000</v>
      </c>
      <c r="H8" s="17" t="s">
        <v>59</v>
      </c>
      <c r="I8" s="17">
        <v>45200</v>
      </c>
      <c r="J8" s="17">
        <v>45323</v>
      </c>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row>
    <row r="9" spans="1:40" ht="75.5" customHeight="1" x14ac:dyDescent="0.35">
      <c r="A9" s="14" t="s">
        <v>77</v>
      </c>
      <c r="B9" s="14" t="s">
        <v>60</v>
      </c>
      <c r="C9" s="14" t="s">
        <v>203</v>
      </c>
      <c r="D9" s="14" t="s">
        <v>74</v>
      </c>
      <c r="E9" s="14" t="s">
        <v>78</v>
      </c>
      <c r="F9" s="14" t="s">
        <v>208</v>
      </c>
      <c r="G9" s="15" t="s">
        <v>209</v>
      </c>
      <c r="H9" s="17">
        <v>45108</v>
      </c>
      <c r="I9" s="17">
        <v>45231</v>
      </c>
      <c r="J9" s="17">
        <v>45323</v>
      </c>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row>
    <row r="10" spans="1:40" ht="62" x14ac:dyDescent="0.35">
      <c r="A10" s="14" t="s">
        <v>77</v>
      </c>
      <c r="B10" s="14" t="s">
        <v>60</v>
      </c>
      <c r="C10" s="14" t="s">
        <v>203</v>
      </c>
      <c r="D10" s="14" t="s">
        <v>74</v>
      </c>
      <c r="E10" s="14" t="s">
        <v>78</v>
      </c>
      <c r="F10" s="14" t="s">
        <v>213</v>
      </c>
      <c r="G10" s="15" t="s">
        <v>207</v>
      </c>
      <c r="H10" s="17">
        <v>45108</v>
      </c>
      <c r="I10" s="17">
        <v>45231</v>
      </c>
      <c r="J10" s="17">
        <v>45352</v>
      </c>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row>
    <row r="11" spans="1:40" ht="59.5" customHeight="1" x14ac:dyDescent="0.35">
      <c r="A11" s="14" t="s">
        <v>80</v>
      </c>
      <c r="B11" s="14" t="s">
        <v>60</v>
      </c>
      <c r="C11" s="14" t="s">
        <v>203</v>
      </c>
      <c r="D11" s="14" t="s">
        <v>81</v>
      </c>
      <c r="E11" s="14" t="s">
        <v>82</v>
      </c>
      <c r="F11" s="14" t="s">
        <v>83</v>
      </c>
      <c r="G11" s="15">
        <v>5000000</v>
      </c>
      <c r="H11" s="14" t="s">
        <v>59</v>
      </c>
      <c r="I11" s="17">
        <v>45231</v>
      </c>
      <c r="J11" s="17">
        <v>45352</v>
      </c>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ht="71.25" customHeight="1" x14ac:dyDescent="0.35">
      <c r="A12" s="14" t="s">
        <v>216</v>
      </c>
      <c r="B12" s="14" t="s">
        <v>60</v>
      </c>
      <c r="C12" s="14" t="s">
        <v>203</v>
      </c>
      <c r="D12" s="14" t="s">
        <v>84</v>
      </c>
      <c r="E12" s="14" t="s">
        <v>85</v>
      </c>
      <c r="F12" s="14" t="s">
        <v>86</v>
      </c>
      <c r="G12" s="15">
        <v>20314442</v>
      </c>
      <c r="H12" s="14" t="s">
        <v>59</v>
      </c>
      <c r="I12" s="17">
        <v>45292</v>
      </c>
      <c r="J12" s="17">
        <v>45352</v>
      </c>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row>
    <row r="13" spans="1:40" ht="65" customHeight="1" x14ac:dyDescent="0.35">
      <c r="A13" s="14" t="s">
        <v>211</v>
      </c>
      <c r="B13" s="14" t="s">
        <v>60</v>
      </c>
      <c r="C13" s="14" t="s">
        <v>203</v>
      </c>
      <c r="D13" s="14" t="s">
        <v>87</v>
      </c>
      <c r="E13" s="14" t="s">
        <v>63</v>
      </c>
      <c r="F13" s="14" t="s">
        <v>88</v>
      </c>
      <c r="G13" s="15">
        <v>35000000</v>
      </c>
      <c r="H13" s="14" t="s">
        <v>59</v>
      </c>
      <c r="I13" s="17">
        <v>45292</v>
      </c>
      <c r="J13" s="17">
        <v>45383</v>
      </c>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row>
    <row r="14" spans="1:40" ht="109.5" customHeight="1" x14ac:dyDescent="0.35">
      <c r="A14" s="14" t="s">
        <v>89</v>
      </c>
      <c r="B14" s="14" t="s">
        <v>60</v>
      </c>
      <c r="C14" s="14" t="s">
        <v>203</v>
      </c>
      <c r="D14" s="14" t="s">
        <v>81</v>
      </c>
      <c r="E14" s="14" t="s">
        <v>82</v>
      </c>
      <c r="F14" s="14" t="s">
        <v>90</v>
      </c>
      <c r="G14" s="15">
        <v>10000000</v>
      </c>
      <c r="H14" s="14" t="s">
        <v>59</v>
      </c>
      <c r="I14" s="17">
        <v>45323</v>
      </c>
      <c r="J14" s="17">
        <v>45413</v>
      </c>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row>
    <row r="15" spans="1:40" ht="62.5" customHeight="1" x14ac:dyDescent="0.35">
      <c r="A15" s="14" t="s">
        <v>91</v>
      </c>
      <c r="B15" s="14" t="s">
        <v>60</v>
      </c>
      <c r="C15" s="14" t="s">
        <v>203</v>
      </c>
      <c r="D15" s="14" t="s">
        <v>92</v>
      </c>
      <c r="E15" s="14" t="s">
        <v>93</v>
      </c>
      <c r="F15" s="14" t="s">
        <v>88</v>
      </c>
      <c r="G15" s="15">
        <v>45000000</v>
      </c>
      <c r="H15" s="14" t="s">
        <v>59</v>
      </c>
      <c r="I15" s="17">
        <v>45323</v>
      </c>
      <c r="J15" s="17">
        <v>45413</v>
      </c>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ht="72.5" customHeight="1" x14ac:dyDescent="0.35">
      <c r="A16" s="14" t="s">
        <v>217</v>
      </c>
      <c r="B16" s="14" t="s">
        <v>60</v>
      </c>
      <c r="C16" s="14" t="s">
        <v>203</v>
      </c>
      <c r="D16" s="14" t="s">
        <v>94</v>
      </c>
      <c r="E16" s="14" t="s">
        <v>95</v>
      </c>
      <c r="F16" s="14" t="s">
        <v>96</v>
      </c>
      <c r="G16" s="15">
        <v>12000000</v>
      </c>
      <c r="H16" s="14" t="s">
        <v>59</v>
      </c>
      <c r="I16" s="17">
        <v>45323</v>
      </c>
      <c r="J16" s="17">
        <v>45413</v>
      </c>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row>
    <row r="17" spans="1:85" ht="71.25" customHeight="1" x14ac:dyDescent="0.35">
      <c r="A17" s="14" t="s">
        <v>97</v>
      </c>
      <c r="B17" s="14" t="s">
        <v>60</v>
      </c>
      <c r="C17" s="14" t="s">
        <v>203</v>
      </c>
      <c r="D17" s="14" t="s">
        <v>81</v>
      </c>
      <c r="E17" s="14" t="s">
        <v>82</v>
      </c>
      <c r="F17" s="14" t="s">
        <v>90</v>
      </c>
      <c r="G17" s="15">
        <v>58565450</v>
      </c>
      <c r="H17" s="14" t="s">
        <v>59</v>
      </c>
      <c r="I17" s="17">
        <v>45323</v>
      </c>
      <c r="J17" s="17">
        <v>45413</v>
      </c>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85" ht="55" customHeight="1" x14ac:dyDescent="0.35">
      <c r="A18" s="14" t="s">
        <v>98</v>
      </c>
      <c r="B18" s="14" t="s">
        <v>60</v>
      </c>
      <c r="C18" s="14" t="s">
        <v>203</v>
      </c>
      <c r="D18" s="14" t="s">
        <v>61</v>
      </c>
      <c r="E18" s="14" t="s">
        <v>62</v>
      </c>
      <c r="F18" s="14" t="s">
        <v>86</v>
      </c>
      <c r="G18" s="15">
        <v>35000000</v>
      </c>
      <c r="H18" s="14" t="s">
        <v>59</v>
      </c>
      <c r="I18" s="17">
        <v>45352</v>
      </c>
      <c r="J18" s="17">
        <v>45444</v>
      </c>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row>
    <row r="19" spans="1:85" ht="67.5" customHeight="1" x14ac:dyDescent="0.35">
      <c r="A19" s="14" t="s">
        <v>99</v>
      </c>
      <c r="B19" s="14" t="s">
        <v>60</v>
      </c>
      <c r="C19" s="14" t="s">
        <v>203</v>
      </c>
      <c r="D19" s="14" t="s">
        <v>92</v>
      </c>
      <c r="E19" s="14" t="s">
        <v>100</v>
      </c>
      <c r="F19" s="14" t="s">
        <v>88</v>
      </c>
      <c r="G19" s="15">
        <v>62000000</v>
      </c>
      <c r="H19" s="14" t="s">
        <v>59</v>
      </c>
      <c r="I19" s="17">
        <v>45352</v>
      </c>
      <c r="J19" s="17">
        <v>45505</v>
      </c>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row>
    <row r="20" spans="1:85" ht="71" customHeight="1" x14ac:dyDescent="0.35">
      <c r="A20" s="14" t="s">
        <v>101</v>
      </c>
      <c r="B20" s="14" t="s">
        <v>60</v>
      </c>
      <c r="C20" s="14" t="s">
        <v>203</v>
      </c>
      <c r="D20" s="14" t="s">
        <v>87</v>
      </c>
      <c r="E20" s="14" t="s">
        <v>102</v>
      </c>
      <c r="F20" s="14" t="s">
        <v>88</v>
      </c>
      <c r="G20" s="15">
        <v>20000000</v>
      </c>
      <c r="H20" s="14" t="s">
        <v>59</v>
      </c>
      <c r="I20" s="17">
        <v>45352</v>
      </c>
      <c r="J20" s="17">
        <v>45505</v>
      </c>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row>
    <row r="21" spans="1:85" ht="71" customHeight="1" x14ac:dyDescent="0.35">
      <c r="A21" s="14" t="s">
        <v>103</v>
      </c>
      <c r="B21" s="14" t="s">
        <v>60</v>
      </c>
      <c r="C21" s="14" t="s">
        <v>203</v>
      </c>
      <c r="D21" s="14" t="s">
        <v>87</v>
      </c>
      <c r="E21" s="14" t="s">
        <v>102</v>
      </c>
      <c r="F21" s="14" t="s">
        <v>88</v>
      </c>
      <c r="G21" s="15">
        <v>35000000</v>
      </c>
      <c r="H21" s="14" t="s">
        <v>59</v>
      </c>
      <c r="I21" s="17">
        <v>45352</v>
      </c>
      <c r="J21" s="17">
        <v>45505</v>
      </c>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row>
    <row r="22" spans="1:85" ht="14.5" x14ac:dyDescent="0.3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row>
    <row r="23" spans="1:85" ht="14.5" x14ac:dyDescent="0.3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row>
    <row r="24" spans="1:85" ht="14.5" x14ac:dyDescent="0.3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row>
    <row r="25" spans="1:85" ht="14.5" x14ac:dyDescent="0.3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row>
    <row r="26" spans="1:85" ht="14.5" x14ac:dyDescent="0.3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row>
    <row r="27" spans="1:85" ht="14.5" x14ac:dyDescent="0.3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row>
    <row r="28" spans="1:85" ht="14.5" x14ac:dyDescent="0.3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row>
    <row r="29" spans="1:85" ht="14.5"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row>
    <row r="30" spans="1:85" ht="14.5"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row>
    <row r="31" spans="1:85" ht="14.5"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row>
    <row r="32" spans="1:85" ht="14.5"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row>
    <row r="33" spans="1:85" ht="14.5"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row>
    <row r="34" spans="1:85" ht="14.5"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row>
    <row r="35" spans="1:85" ht="14.5"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row>
    <row r="36" spans="1:85" ht="14.5"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row>
    <row r="37" spans="1:85" ht="14.5"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row>
    <row r="38" spans="1:85" ht="14.5"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row>
    <row r="39" spans="1:85" ht="14.5"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row>
    <row r="40" spans="1:85" ht="14.5"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row>
    <row r="41" spans="1:85" ht="14.5"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row>
    <row r="42" spans="1:85" ht="14.5"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row>
    <row r="43" spans="1:85" ht="14.5"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row>
    <row r="44" spans="1:85" ht="14.5"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row>
    <row r="45" spans="1:85" ht="14.5"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row>
    <row r="46" spans="1:85" ht="14.5"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row>
    <row r="47" spans="1:85" ht="14.5"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row>
    <row r="48" spans="1:85" ht="14.5"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row>
    <row r="49" spans="1:85" ht="14.5"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row>
    <row r="50" spans="1:85" ht="14.5"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row>
    <row r="51" spans="1:85" ht="14.5"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row>
    <row r="52" spans="1:85" ht="14.5"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row>
    <row r="53" spans="1:85" ht="14.5"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row>
    <row r="54" spans="1:85" ht="14.5"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row>
    <row r="55" spans="1:85" ht="14.5"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row>
    <row r="56" spans="1:85" ht="14.5"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row>
    <row r="57" spans="1:85" ht="14.5"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row>
    <row r="58" spans="1:85" ht="14.5"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row>
    <row r="59" spans="1:85" ht="14.5"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row>
    <row r="60" spans="1:85" ht="14.5"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row>
    <row r="61" spans="1:85" ht="14.5"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row>
    <row r="62" spans="1:85" ht="14.5"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row>
    <row r="63" spans="1:85" ht="14.5"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row>
    <row r="64" spans="1:85" ht="14.5"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row>
    <row r="65" spans="1:85" ht="14.5"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row>
    <row r="66" spans="1:85" ht="14.5"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row>
    <row r="67" spans="1:85" ht="14.5"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row>
    <row r="68" spans="1:85" ht="14.5"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row>
    <row r="69" spans="1:85" ht="14.5"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row>
    <row r="70" spans="1:85" ht="14.5"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row>
    <row r="71" spans="1:85" ht="14.5"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row>
    <row r="72" spans="1:85" ht="14.5"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row>
    <row r="73" spans="1:85" ht="14.5"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row>
    <row r="74" spans="1:85" ht="14.5"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row>
    <row r="75" spans="1:85" ht="14.5"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row>
    <row r="76" spans="1:85" ht="14.5"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row>
    <row r="77" spans="1:85" ht="14.5"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row>
    <row r="78" spans="1:85" ht="14.5"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row>
    <row r="79" spans="1:85" ht="14.5"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row>
    <row r="80" spans="1:85" ht="14.5"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row>
    <row r="81" spans="1:85" ht="14.5"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row>
    <row r="82" spans="1:85" ht="14.5"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row>
    <row r="83" spans="1:85" ht="14.5"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row>
    <row r="84" spans="1:85" ht="14.5"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row>
    <row r="85" spans="1:85" ht="14.5"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row>
    <row r="86" spans="1:85" ht="14.5"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row>
    <row r="87" spans="1:85" ht="14.5" x14ac:dyDescent="0.3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row>
    <row r="88" spans="1:85" ht="14.5" x14ac:dyDescent="0.3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row>
    <row r="89" spans="1:85" ht="14.5" x14ac:dyDescent="0.3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row>
    <row r="90" spans="1:85" ht="14.5" x14ac:dyDescent="0.3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row>
    <row r="91" spans="1:85" ht="14.5" x14ac:dyDescent="0.3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row>
    <row r="92" spans="1:85" ht="14.5" x14ac:dyDescent="0.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row>
    <row r="93" spans="1:85" ht="14.5" x14ac:dyDescent="0.3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row>
    <row r="94" spans="1:85" ht="14.5"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row>
    <row r="95" spans="1:85" ht="14.5" x14ac:dyDescent="0.3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row>
    <row r="96" spans="1:85" ht="14.5" x14ac:dyDescent="0.3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row>
    <row r="97" spans="1:85" ht="14.5" x14ac:dyDescent="0.3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row>
    <row r="98" spans="1:85" ht="14.5" x14ac:dyDescent="0.3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row>
    <row r="99" spans="1:85" ht="14.5" x14ac:dyDescent="0.3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row>
    <row r="100" spans="1:85" ht="14.5"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row>
    <row r="101" spans="1:85" ht="14.5"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row>
    <row r="102" spans="1:85" ht="14.5"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row>
    <row r="103" spans="1:85" ht="14.5"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row>
    <row r="104" spans="1:85" ht="14.5"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row>
    <row r="105" spans="1:85" ht="14.5"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row>
    <row r="106" spans="1:85" ht="14.5"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row>
    <row r="107" spans="1:85" ht="14.5"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row>
    <row r="108" spans="1:85" ht="14.5" x14ac:dyDescent="0.3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row>
    <row r="109" spans="1:85" ht="14.5" x14ac:dyDescent="0.3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row>
    <row r="110" spans="1:85" ht="14.5" x14ac:dyDescent="0.3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row>
    <row r="111" spans="1:85" ht="14.5" x14ac:dyDescent="0.3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row>
    <row r="112" spans="1:85" ht="14.5" x14ac:dyDescent="0.3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row>
    <row r="113" spans="1:85" ht="14.5" x14ac:dyDescent="0.3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row>
    <row r="114" spans="1:85" ht="14.5" x14ac:dyDescent="0.3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row>
    <row r="115" spans="1:85" ht="14.5" x14ac:dyDescent="0.3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row>
    <row r="116" spans="1:85" ht="14.5" x14ac:dyDescent="0.3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row>
    <row r="117" spans="1:85" ht="14.5" x14ac:dyDescent="0.3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row>
    <row r="118" spans="1:85" ht="14.5" x14ac:dyDescent="0.3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row>
    <row r="119" spans="1:85" ht="14.5" x14ac:dyDescent="0.3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row>
    <row r="120" spans="1:85" ht="14.5" x14ac:dyDescent="0.3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row>
    <row r="121" spans="1:85" ht="14.5" x14ac:dyDescent="0.3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row>
    <row r="122" spans="1:85" ht="14.5" x14ac:dyDescent="0.3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row>
    <row r="123" spans="1:85" ht="14.5" x14ac:dyDescent="0.3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row>
    <row r="124" spans="1:85" ht="14.5" x14ac:dyDescent="0.3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row>
    <row r="125" spans="1:85" ht="14.5" x14ac:dyDescent="0.3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row>
    <row r="126" spans="1:85" ht="14.5" x14ac:dyDescent="0.3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row>
    <row r="127" spans="1:85" ht="14.5" x14ac:dyDescent="0.3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row>
    <row r="128" spans="1:85" ht="14.5" x14ac:dyDescent="0.3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row>
    <row r="129" spans="1:85" ht="14.5" x14ac:dyDescent="0.3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row>
    <row r="130" spans="1:85" ht="14.5" x14ac:dyDescent="0.3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row>
    <row r="131" spans="1:85" ht="14.5" x14ac:dyDescent="0.3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row>
    <row r="132" spans="1:85" ht="14.5" x14ac:dyDescent="0.3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row>
    <row r="133" spans="1:85" ht="14.5" x14ac:dyDescent="0.3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row>
    <row r="134" spans="1:85" ht="14.5" x14ac:dyDescent="0.3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row>
    <row r="135" spans="1:85" ht="14.5" x14ac:dyDescent="0.3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row>
    <row r="136" spans="1:85" ht="14.5" x14ac:dyDescent="0.3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row>
    <row r="137" spans="1:85" ht="14.5" x14ac:dyDescent="0.3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row>
    <row r="138" spans="1:85" ht="14.5" x14ac:dyDescent="0.3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row>
    <row r="139" spans="1:85" ht="14.5" x14ac:dyDescent="0.3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row>
    <row r="140" spans="1:85" ht="14.5" x14ac:dyDescent="0.3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row>
    <row r="141" spans="1:85" ht="14.5" x14ac:dyDescent="0.3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row>
    <row r="142" spans="1:85" ht="14.5" x14ac:dyDescent="0.3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row>
    <row r="143" spans="1:85" ht="14.5" x14ac:dyDescent="0.3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row>
    <row r="144" spans="1:85" ht="14.5" x14ac:dyDescent="0.3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row>
    <row r="145" spans="1:85" ht="14.5" x14ac:dyDescent="0.3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row>
    <row r="146" spans="1:85" ht="14.5" x14ac:dyDescent="0.3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row>
    <row r="147" spans="1:85" ht="14.5" x14ac:dyDescent="0.3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row>
    <row r="148" spans="1:85" ht="14.5" x14ac:dyDescent="0.3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row>
    <row r="149" spans="1:85" ht="14.5" x14ac:dyDescent="0.3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row>
    <row r="150" spans="1:85" ht="14.5" x14ac:dyDescent="0.3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row>
    <row r="151" spans="1:85" ht="14.5" x14ac:dyDescent="0.3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row>
    <row r="152" spans="1:85" ht="14.5" x14ac:dyDescent="0.3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row>
    <row r="153" spans="1:85" ht="14.5" x14ac:dyDescent="0.3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row>
    <row r="154" spans="1:85" ht="14.5" x14ac:dyDescent="0.3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row>
    <row r="155" spans="1:85" ht="14.5" x14ac:dyDescent="0.3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row>
    <row r="156" spans="1:85" ht="14.5" x14ac:dyDescent="0.3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row>
    <row r="157" spans="1:85" ht="14.5" x14ac:dyDescent="0.3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row>
    <row r="158" spans="1:85" ht="14.5" x14ac:dyDescent="0.3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row>
    <row r="159" spans="1:85" ht="14.5" x14ac:dyDescent="0.3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row>
    <row r="160" spans="1:85" ht="14.5" x14ac:dyDescent="0.3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row>
    <row r="161" spans="1:85" ht="14.5" x14ac:dyDescent="0.3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row>
    <row r="162" spans="1:85" ht="14.5" x14ac:dyDescent="0.3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row>
    <row r="163" spans="1:85" ht="14.5" x14ac:dyDescent="0.3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row>
    <row r="164" spans="1:85" ht="14.5" x14ac:dyDescent="0.3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row>
    <row r="165" spans="1:85" ht="14.5" x14ac:dyDescent="0.3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row>
    <row r="166" spans="1:85" ht="14.5" x14ac:dyDescent="0.3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row>
    <row r="167" spans="1:85" ht="14.5" x14ac:dyDescent="0.3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row>
    <row r="168" spans="1:85" ht="14.5" x14ac:dyDescent="0.3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row>
    <row r="169" spans="1:85" ht="14.5" x14ac:dyDescent="0.3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row>
    <row r="170" spans="1:85" ht="14.5" x14ac:dyDescent="0.3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row>
    <row r="171" spans="1:85" ht="14.5" x14ac:dyDescent="0.3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row>
    <row r="172" spans="1:85" ht="14.5" x14ac:dyDescent="0.3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row>
    <row r="173" spans="1:85" ht="14.5" x14ac:dyDescent="0.3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row>
    <row r="174" spans="1:85" ht="14.5" x14ac:dyDescent="0.3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row>
    <row r="175" spans="1:85" ht="14.5" x14ac:dyDescent="0.3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row>
    <row r="176" spans="1:85" ht="14.5" x14ac:dyDescent="0.3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row>
    <row r="177" spans="1:85" ht="14.5" x14ac:dyDescent="0.3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row>
    <row r="178" spans="1:85" ht="14.5" x14ac:dyDescent="0.3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row>
    <row r="179" spans="1:85" ht="14.5" x14ac:dyDescent="0.3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row>
    <row r="180" spans="1:85" ht="14.5" x14ac:dyDescent="0.3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row>
    <row r="181" spans="1:85" ht="14.5" x14ac:dyDescent="0.3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row>
    <row r="182" spans="1:85" ht="14.5" x14ac:dyDescent="0.3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row>
    <row r="183" spans="1:85" ht="14.5" x14ac:dyDescent="0.3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row>
    <row r="184" spans="1:85" ht="14.5" x14ac:dyDescent="0.3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row>
    <row r="185" spans="1:85" ht="14.5" x14ac:dyDescent="0.3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row>
    <row r="186" spans="1:85" ht="14.5" x14ac:dyDescent="0.3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row>
    <row r="187" spans="1:85" ht="14.5" x14ac:dyDescent="0.3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row>
    <row r="188" spans="1:85" ht="14.5" x14ac:dyDescent="0.3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row>
    <row r="189" spans="1:85" ht="14.5" x14ac:dyDescent="0.3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row>
    <row r="190" spans="1:85" ht="14.5" x14ac:dyDescent="0.3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row>
    <row r="191" spans="1:85" ht="14.5" x14ac:dyDescent="0.3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row>
    <row r="192" spans="1:85" ht="14.5" x14ac:dyDescent="0.3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row>
    <row r="193" spans="1:85" ht="14.5" x14ac:dyDescent="0.3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row>
    <row r="194" spans="1:85" ht="14.5" x14ac:dyDescent="0.3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row>
    <row r="195" spans="1:85" ht="14.5" x14ac:dyDescent="0.3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row>
    <row r="196" spans="1:85" ht="14.5" x14ac:dyDescent="0.3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row>
    <row r="197" spans="1:85" ht="14.5" x14ac:dyDescent="0.3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row>
    <row r="198" spans="1:85" ht="14.5" x14ac:dyDescent="0.3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row>
    <row r="199" spans="1:85" ht="14.5" x14ac:dyDescent="0.3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row>
    <row r="200" spans="1:85" ht="14.5" x14ac:dyDescent="0.3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row>
    <row r="201" spans="1:85" ht="14.5" x14ac:dyDescent="0.3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row>
    <row r="202" spans="1:85" ht="14.5" x14ac:dyDescent="0.3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row>
    <row r="203" spans="1:85" ht="14.5" x14ac:dyDescent="0.3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row>
    <row r="204" spans="1:85" ht="14.5" x14ac:dyDescent="0.3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row>
    <row r="205" spans="1:85" ht="14.5" x14ac:dyDescent="0.3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row>
    <row r="206" spans="1:85" ht="14.5" x14ac:dyDescent="0.3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row>
    <row r="207" spans="1:85" ht="14.5" x14ac:dyDescent="0.3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row>
    <row r="208" spans="1:85" ht="14.5" x14ac:dyDescent="0.3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row>
    <row r="209" spans="1:85" ht="14.5" x14ac:dyDescent="0.3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row>
    <row r="210" spans="1:85" ht="14.5" x14ac:dyDescent="0.3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row>
    <row r="211" spans="1:85" ht="14.5" x14ac:dyDescent="0.3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row>
    <row r="212" spans="1:85" ht="14.5" x14ac:dyDescent="0.3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row>
    <row r="213" spans="1:85" ht="14.5" x14ac:dyDescent="0.3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row>
    <row r="214" spans="1:85" ht="14.5" x14ac:dyDescent="0.3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row>
    <row r="215" spans="1:85" ht="14.5" x14ac:dyDescent="0.3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row>
    <row r="216" spans="1:85" ht="14.5" x14ac:dyDescent="0.3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row>
    <row r="217" spans="1:85" ht="14.5" x14ac:dyDescent="0.3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row>
    <row r="218" spans="1:85" ht="14.5" x14ac:dyDescent="0.3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row>
    <row r="219" spans="1:85" ht="14.5" x14ac:dyDescent="0.3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row>
    <row r="220" spans="1:85" ht="14.5" x14ac:dyDescent="0.3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row>
    <row r="221" spans="1:85" ht="14.5" x14ac:dyDescent="0.3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row>
    <row r="222" spans="1:85" ht="14.5" x14ac:dyDescent="0.3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row>
    <row r="223" spans="1:85" ht="14.5" x14ac:dyDescent="0.3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row>
    <row r="224" spans="1:85" ht="14.5" x14ac:dyDescent="0.3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row>
    <row r="225" spans="1:85" ht="14.5" x14ac:dyDescent="0.3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row>
    <row r="226" spans="1:85" ht="14.5" x14ac:dyDescent="0.3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row>
    <row r="227" spans="1:85" ht="14.5" x14ac:dyDescent="0.3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row>
    <row r="228" spans="1:85" ht="14.5" x14ac:dyDescent="0.3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row>
    <row r="229" spans="1:85" ht="14.5" x14ac:dyDescent="0.3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row>
    <row r="230" spans="1:85" ht="14.5" x14ac:dyDescent="0.3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row>
    <row r="231" spans="1:85" ht="14.5" x14ac:dyDescent="0.3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row>
    <row r="232" spans="1:85" ht="14.5" x14ac:dyDescent="0.3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row>
    <row r="233" spans="1:85" ht="14.5" x14ac:dyDescent="0.3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row>
    <row r="234" spans="1:85" ht="14.5" x14ac:dyDescent="0.3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row>
    <row r="235" spans="1:85" ht="14.5" x14ac:dyDescent="0.3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row>
    <row r="236" spans="1:85" ht="14.5" x14ac:dyDescent="0.3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row>
    <row r="237" spans="1:85" ht="14.5" x14ac:dyDescent="0.3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row>
    <row r="238" spans="1:85" ht="14.5" x14ac:dyDescent="0.3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row>
    <row r="239" spans="1:85" ht="14.5" x14ac:dyDescent="0.3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row>
    <row r="240" spans="1:85" ht="14.5" x14ac:dyDescent="0.3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row>
    <row r="241" spans="1:85" ht="14.5" x14ac:dyDescent="0.3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row>
    <row r="242" spans="1:85" ht="14.5" x14ac:dyDescent="0.3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row>
    <row r="243" spans="1:85" ht="14.5" x14ac:dyDescent="0.3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row>
    <row r="244" spans="1:85" ht="14.5" x14ac:dyDescent="0.3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row>
    <row r="245" spans="1:85" ht="14.5" x14ac:dyDescent="0.3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row>
    <row r="246" spans="1:85" ht="14.5" x14ac:dyDescent="0.3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row>
    <row r="247" spans="1:85" ht="14.5" x14ac:dyDescent="0.3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row>
    <row r="248" spans="1:85" ht="14.5" x14ac:dyDescent="0.3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row>
    <row r="249" spans="1:85" ht="14.5" x14ac:dyDescent="0.3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row>
    <row r="250" spans="1:85" ht="14.5" x14ac:dyDescent="0.3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row>
    <row r="251" spans="1:85" ht="14.5" x14ac:dyDescent="0.3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row>
    <row r="252" spans="1:85" ht="14.5" x14ac:dyDescent="0.3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row>
    <row r="253" spans="1:85" ht="14.5" x14ac:dyDescent="0.3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row>
    <row r="254" spans="1:85" ht="14.5" x14ac:dyDescent="0.3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row>
    <row r="255" spans="1:85" ht="14.5" x14ac:dyDescent="0.3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row>
    <row r="256" spans="1:85" ht="14.5" x14ac:dyDescent="0.3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row>
    <row r="257" spans="1:85" ht="14.5" x14ac:dyDescent="0.3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row>
    <row r="258" spans="1:85" ht="14.5" x14ac:dyDescent="0.3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row>
    <row r="259" spans="1:85" ht="14.5" x14ac:dyDescent="0.3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row>
    <row r="260" spans="1:85" ht="14.5" x14ac:dyDescent="0.3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row>
    <row r="261" spans="1:85" ht="14.5" x14ac:dyDescent="0.3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row>
    <row r="262" spans="1:85" ht="14.5" x14ac:dyDescent="0.3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row>
    <row r="263" spans="1:85" ht="14.5" x14ac:dyDescent="0.3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row>
    <row r="264" spans="1:85" ht="14.5" x14ac:dyDescent="0.3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row>
    <row r="265" spans="1:85" ht="14.5" x14ac:dyDescent="0.3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row>
    <row r="266" spans="1:85" ht="14.5" x14ac:dyDescent="0.3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row>
    <row r="267" spans="1:85" ht="14.5" x14ac:dyDescent="0.3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row>
    <row r="268" spans="1:85" ht="14.5" x14ac:dyDescent="0.3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row>
    <row r="269" spans="1:85" ht="14.5" x14ac:dyDescent="0.3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row>
    <row r="270" spans="1:85" ht="14.5" x14ac:dyDescent="0.3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row>
    <row r="271" spans="1:85" ht="14.5" x14ac:dyDescent="0.3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row>
    <row r="272" spans="1:85" ht="14.5" x14ac:dyDescent="0.3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row>
    <row r="273" spans="1:85" ht="14.5" x14ac:dyDescent="0.3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row>
    <row r="274" spans="1:85" ht="14.5" x14ac:dyDescent="0.3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row>
    <row r="275" spans="1:85" ht="14.5" x14ac:dyDescent="0.3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row>
    <row r="276" spans="1:85" ht="14.5" x14ac:dyDescent="0.3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row>
    <row r="277" spans="1:85" ht="14.5" x14ac:dyDescent="0.3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row>
    <row r="278" spans="1:85" ht="14.5" x14ac:dyDescent="0.3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row>
    <row r="279" spans="1:85" ht="14.5" x14ac:dyDescent="0.3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row>
    <row r="280" spans="1:85" ht="14.5" x14ac:dyDescent="0.3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row>
    <row r="281" spans="1:85" ht="14.5" x14ac:dyDescent="0.3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row>
    <row r="282" spans="1:85" ht="14.5" x14ac:dyDescent="0.3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row>
    <row r="283" spans="1:85" ht="14.5" x14ac:dyDescent="0.3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row>
    <row r="284" spans="1:85" ht="14.5" x14ac:dyDescent="0.3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row>
    <row r="285" spans="1:85" ht="14.5" x14ac:dyDescent="0.3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row>
    <row r="286" spans="1:85" ht="14.5" x14ac:dyDescent="0.3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row>
    <row r="287" spans="1:85" ht="14.5" x14ac:dyDescent="0.3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1"/>
      <c r="CF287" s="21"/>
      <c r="CG287" s="21"/>
    </row>
    <row r="288" spans="1:85" ht="14.5" x14ac:dyDescent="0.3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row>
    <row r="289" spans="1:85" ht="14.5" x14ac:dyDescent="0.3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1"/>
      <c r="CF289" s="21"/>
      <c r="CG289" s="21"/>
    </row>
    <row r="290" spans="1:85" ht="14.5" x14ac:dyDescent="0.3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21"/>
      <c r="CA290" s="21"/>
      <c r="CB290" s="21"/>
      <c r="CC290" s="21"/>
      <c r="CD290" s="21"/>
      <c r="CE290" s="21"/>
      <c r="CF290" s="21"/>
      <c r="CG290" s="21"/>
    </row>
    <row r="291" spans="1:85" ht="14.5" x14ac:dyDescent="0.3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21"/>
      <c r="CA291" s="21"/>
      <c r="CB291" s="21"/>
      <c r="CC291" s="21"/>
      <c r="CD291" s="21"/>
      <c r="CE291" s="21"/>
      <c r="CF291" s="21"/>
      <c r="CG291" s="21"/>
    </row>
    <row r="292" spans="1:85" ht="14.5" x14ac:dyDescent="0.3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c r="CB292" s="21"/>
      <c r="CC292" s="21"/>
      <c r="CD292" s="21"/>
      <c r="CE292" s="21"/>
      <c r="CF292" s="21"/>
      <c r="CG292" s="21"/>
    </row>
    <row r="293" spans="1:85" ht="14.5" x14ac:dyDescent="0.3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c r="BY293" s="21"/>
      <c r="BZ293" s="21"/>
      <c r="CA293" s="21"/>
      <c r="CB293" s="21"/>
      <c r="CC293" s="21"/>
      <c r="CD293" s="21"/>
      <c r="CE293" s="21"/>
      <c r="CF293" s="21"/>
      <c r="CG293" s="21"/>
    </row>
    <row r="294" spans="1:85" ht="14.5" x14ac:dyDescent="0.3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21"/>
      <c r="CA294" s="21"/>
      <c r="CB294" s="21"/>
      <c r="CC294" s="21"/>
      <c r="CD294" s="21"/>
      <c r="CE294" s="21"/>
      <c r="CF294" s="21"/>
      <c r="CG294" s="21"/>
    </row>
    <row r="295" spans="1:85" ht="14.5" x14ac:dyDescent="0.3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c r="BZ295" s="21"/>
      <c r="CA295" s="21"/>
      <c r="CB295" s="21"/>
      <c r="CC295" s="21"/>
      <c r="CD295" s="21"/>
      <c r="CE295" s="21"/>
      <c r="CF295" s="21"/>
      <c r="CG295" s="21"/>
    </row>
    <row r="296" spans="1:85" ht="14.5" x14ac:dyDescent="0.3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21"/>
      <c r="CA296" s="21"/>
      <c r="CB296" s="21"/>
      <c r="CC296" s="21"/>
      <c r="CD296" s="21"/>
      <c r="CE296" s="21"/>
      <c r="CF296" s="21"/>
      <c r="CG296" s="21"/>
    </row>
    <row r="297" spans="1:85" ht="14.5" x14ac:dyDescent="0.3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21"/>
      <c r="CA297" s="21"/>
      <c r="CB297" s="21"/>
      <c r="CC297" s="21"/>
      <c r="CD297" s="21"/>
      <c r="CE297" s="21"/>
      <c r="CF297" s="21"/>
      <c r="CG297" s="21"/>
    </row>
    <row r="298" spans="1:85" ht="14.5" x14ac:dyDescent="0.3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21"/>
      <c r="CA298" s="21"/>
      <c r="CB298" s="21"/>
      <c r="CC298" s="21"/>
      <c r="CD298" s="21"/>
      <c r="CE298" s="21"/>
      <c r="CF298" s="21"/>
      <c r="CG298" s="21"/>
    </row>
    <row r="299" spans="1:85" ht="14.5" x14ac:dyDescent="0.3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row>
    <row r="300" spans="1:85" ht="14.5" x14ac:dyDescent="0.3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row>
    <row r="301" spans="1:85" ht="14.5" x14ac:dyDescent="0.3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row>
    <row r="302" spans="1:85" ht="14.5" x14ac:dyDescent="0.3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row>
    <row r="303" spans="1:85" ht="14.5" x14ac:dyDescent="0.3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1"/>
      <c r="CF303" s="21"/>
      <c r="CG303" s="21"/>
    </row>
    <row r="304" spans="1:85" ht="14.5" x14ac:dyDescent="0.3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1"/>
      <c r="CF304" s="21"/>
      <c r="CG304" s="21"/>
    </row>
    <row r="305" spans="1:85" ht="14.5" x14ac:dyDescent="0.3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1"/>
      <c r="CF305" s="21"/>
      <c r="CG305" s="21"/>
    </row>
    <row r="306" spans="1:85" ht="14.5" x14ac:dyDescent="0.3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c r="CB306" s="21"/>
      <c r="CC306" s="21"/>
      <c r="CD306" s="21"/>
      <c r="CE306" s="21"/>
      <c r="CF306" s="21"/>
      <c r="CG306" s="21"/>
    </row>
    <row r="307" spans="1:85" ht="14.5" x14ac:dyDescent="0.3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c r="CB307" s="21"/>
      <c r="CC307" s="21"/>
      <c r="CD307" s="21"/>
      <c r="CE307" s="21"/>
      <c r="CF307" s="21"/>
      <c r="CG307" s="21"/>
    </row>
    <row r="308" spans="1:85" ht="14.5" x14ac:dyDescent="0.3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row>
    <row r="309" spans="1:85" ht="14.5" x14ac:dyDescent="0.3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row>
    <row r="310" spans="1:85" ht="14.5" x14ac:dyDescent="0.3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c r="BY310" s="21"/>
      <c r="BZ310" s="21"/>
      <c r="CA310" s="21"/>
      <c r="CB310" s="21"/>
      <c r="CC310" s="21"/>
      <c r="CD310" s="21"/>
      <c r="CE310" s="21"/>
      <c r="CF310" s="21"/>
      <c r="CG310" s="21"/>
    </row>
    <row r="311" spans="1:85" ht="14.5" x14ac:dyDescent="0.3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c r="BY311" s="21"/>
      <c r="BZ311" s="21"/>
      <c r="CA311" s="21"/>
      <c r="CB311" s="21"/>
      <c r="CC311" s="21"/>
      <c r="CD311" s="21"/>
      <c r="CE311" s="21"/>
      <c r="CF311" s="21"/>
      <c r="CG311" s="21"/>
    </row>
    <row r="312" spans="1:85" ht="14.5" x14ac:dyDescent="0.3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c r="BY312" s="21"/>
      <c r="BZ312" s="21"/>
      <c r="CA312" s="21"/>
      <c r="CB312" s="21"/>
      <c r="CC312" s="21"/>
      <c r="CD312" s="21"/>
      <c r="CE312" s="21"/>
      <c r="CF312" s="21"/>
      <c r="CG312" s="21"/>
    </row>
    <row r="313" spans="1:85" ht="14.5" x14ac:dyDescent="0.3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c r="BY313" s="21"/>
      <c r="BZ313" s="21"/>
      <c r="CA313" s="21"/>
      <c r="CB313" s="21"/>
      <c r="CC313" s="21"/>
      <c r="CD313" s="21"/>
      <c r="CE313" s="21"/>
      <c r="CF313" s="21"/>
      <c r="CG313" s="21"/>
    </row>
    <row r="314" spans="1:85" ht="14.5" x14ac:dyDescent="0.3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c r="CB314" s="21"/>
      <c r="CC314" s="21"/>
      <c r="CD314" s="21"/>
      <c r="CE314" s="21"/>
      <c r="CF314" s="21"/>
      <c r="CG314" s="21"/>
    </row>
    <row r="315" spans="1:85" ht="14.5" x14ac:dyDescent="0.3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21"/>
      <c r="CA315" s="21"/>
      <c r="CB315" s="21"/>
      <c r="CC315" s="21"/>
      <c r="CD315" s="21"/>
      <c r="CE315" s="21"/>
      <c r="CF315" s="21"/>
      <c r="CG315" s="21"/>
    </row>
    <row r="316" spans="1:85" ht="14.5" x14ac:dyDescent="0.3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21"/>
      <c r="CA316" s="21"/>
      <c r="CB316" s="21"/>
      <c r="CC316" s="21"/>
      <c r="CD316" s="21"/>
      <c r="CE316" s="21"/>
      <c r="CF316" s="21"/>
      <c r="CG316" s="21"/>
    </row>
    <row r="317" spans="1:85" ht="14.5" x14ac:dyDescent="0.3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c r="CB317" s="21"/>
      <c r="CC317" s="21"/>
      <c r="CD317" s="21"/>
      <c r="CE317" s="21"/>
      <c r="CF317" s="21"/>
      <c r="CG317" s="21"/>
    </row>
    <row r="318" spans="1:85" ht="14.5" x14ac:dyDescent="0.3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c r="CB318" s="21"/>
      <c r="CC318" s="21"/>
      <c r="CD318" s="21"/>
      <c r="CE318" s="21"/>
      <c r="CF318" s="21"/>
      <c r="CG318" s="21"/>
    </row>
    <row r="319" spans="1:85" ht="14.5" x14ac:dyDescent="0.3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c r="BY319" s="21"/>
      <c r="BZ319" s="21"/>
      <c r="CA319" s="21"/>
      <c r="CB319" s="21"/>
      <c r="CC319" s="21"/>
      <c r="CD319" s="21"/>
      <c r="CE319" s="21"/>
      <c r="CF319" s="21"/>
      <c r="CG319" s="21"/>
    </row>
    <row r="320" spans="1:85" ht="14.5" x14ac:dyDescent="0.3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c r="BY320" s="21"/>
      <c r="BZ320" s="21"/>
      <c r="CA320" s="21"/>
      <c r="CB320" s="21"/>
      <c r="CC320" s="21"/>
      <c r="CD320" s="21"/>
      <c r="CE320" s="21"/>
      <c r="CF320" s="21"/>
      <c r="CG320" s="21"/>
    </row>
    <row r="321" spans="1:85" ht="14.5" x14ac:dyDescent="0.3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c r="CB321" s="21"/>
      <c r="CC321" s="21"/>
      <c r="CD321" s="21"/>
      <c r="CE321" s="21"/>
      <c r="CF321" s="21"/>
      <c r="CG321" s="21"/>
    </row>
    <row r="322" spans="1:85" ht="14.5" x14ac:dyDescent="0.3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c r="CB322" s="21"/>
      <c r="CC322" s="21"/>
      <c r="CD322" s="21"/>
      <c r="CE322" s="21"/>
      <c r="CF322" s="21"/>
      <c r="CG322" s="21"/>
    </row>
    <row r="323" spans="1:85" ht="14.5" x14ac:dyDescent="0.3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21"/>
      <c r="AY323" s="21"/>
      <c r="AZ323" s="21"/>
      <c r="BA323" s="21"/>
      <c r="BB323" s="21"/>
      <c r="BC323" s="21"/>
      <c r="BD323" s="21"/>
      <c r="BE323" s="21"/>
      <c r="BF323" s="21"/>
      <c r="BG323" s="21"/>
      <c r="BH323" s="21"/>
      <c r="BI323" s="21"/>
      <c r="BJ323" s="21"/>
      <c r="BK323" s="21"/>
      <c r="BL323" s="21"/>
      <c r="BM323" s="21"/>
      <c r="BN323" s="21"/>
      <c r="BO323" s="21"/>
      <c r="BP323" s="21"/>
      <c r="BQ323" s="21"/>
      <c r="BR323" s="21"/>
      <c r="BS323" s="21"/>
      <c r="BT323" s="21"/>
      <c r="BU323" s="21"/>
      <c r="BV323" s="21"/>
      <c r="BW323" s="21"/>
      <c r="BX323" s="21"/>
      <c r="BY323" s="21"/>
      <c r="BZ323" s="21"/>
      <c r="CA323" s="21"/>
      <c r="CB323" s="21"/>
      <c r="CC323" s="21"/>
      <c r="CD323" s="21"/>
      <c r="CE323" s="21"/>
      <c r="CF323" s="21"/>
      <c r="CG323" s="21"/>
    </row>
    <row r="324" spans="1:85" ht="14.5" x14ac:dyDescent="0.3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c r="BC324" s="21"/>
      <c r="BD324" s="21"/>
      <c r="BE324" s="21"/>
      <c r="BF324" s="21"/>
      <c r="BG324" s="21"/>
      <c r="BH324" s="21"/>
      <c r="BI324" s="21"/>
      <c r="BJ324" s="21"/>
      <c r="BK324" s="21"/>
      <c r="BL324" s="21"/>
      <c r="BM324" s="21"/>
      <c r="BN324" s="21"/>
      <c r="BO324" s="21"/>
      <c r="BP324" s="21"/>
      <c r="BQ324" s="21"/>
      <c r="BR324" s="21"/>
      <c r="BS324" s="21"/>
      <c r="BT324" s="21"/>
      <c r="BU324" s="21"/>
      <c r="BV324" s="21"/>
      <c r="BW324" s="21"/>
      <c r="BX324" s="21"/>
      <c r="BY324" s="21"/>
      <c r="BZ324" s="21"/>
      <c r="CA324" s="21"/>
      <c r="CB324" s="21"/>
      <c r="CC324" s="21"/>
      <c r="CD324" s="21"/>
      <c r="CE324" s="21"/>
      <c r="CF324" s="21"/>
      <c r="CG324" s="21"/>
    </row>
    <row r="325" spans="1:85" ht="14.5" x14ac:dyDescent="0.3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c r="BX325" s="21"/>
      <c r="BY325" s="21"/>
      <c r="BZ325" s="21"/>
      <c r="CA325" s="21"/>
      <c r="CB325" s="21"/>
      <c r="CC325" s="21"/>
      <c r="CD325" s="21"/>
      <c r="CE325" s="21"/>
      <c r="CF325" s="21"/>
      <c r="CG325" s="21"/>
    </row>
    <row r="326" spans="1:85" ht="14.5" x14ac:dyDescent="0.3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J326" s="21"/>
      <c r="BK326" s="21"/>
      <c r="BL326" s="21"/>
      <c r="BM326" s="21"/>
      <c r="BN326" s="21"/>
      <c r="BO326" s="21"/>
      <c r="BP326" s="21"/>
      <c r="BQ326" s="21"/>
      <c r="BR326" s="21"/>
      <c r="BS326" s="21"/>
      <c r="BT326" s="21"/>
      <c r="BU326" s="21"/>
      <c r="BV326" s="21"/>
      <c r="BW326" s="21"/>
      <c r="BX326" s="21"/>
      <c r="BY326" s="21"/>
      <c r="BZ326" s="21"/>
      <c r="CA326" s="21"/>
      <c r="CB326" s="21"/>
      <c r="CC326" s="21"/>
      <c r="CD326" s="21"/>
      <c r="CE326" s="21"/>
      <c r="CF326" s="21"/>
      <c r="CG326" s="21"/>
    </row>
    <row r="327" spans="1:85" ht="14.5" x14ac:dyDescent="0.3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J327" s="21"/>
      <c r="BK327" s="21"/>
      <c r="BL327" s="21"/>
      <c r="BM327" s="21"/>
      <c r="BN327" s="21"/>
      <c r="BO327" s="21"/>
      <c r="BP327" s="21"/>
      <c r="BQ327" s="21"/>
      <c r="BR327" s="21"/>
      <c r="BS327" s="21"/>
      <c r="BT327" s="21"/>
      <c r="BU327" s="21"/>
      <c r="BV327" s="21"/>
      <c r="BW327" s="21"/>
      <c r="BX327" s="21"/>
      <c r="BY327" s="21"/>
      <c r="BZ327" s="21"/>
      <c r="CA327" s="21"/>
      <c r="CB327" s="21"/>
      <c r="CC327" s="21"/>
      <c r="CD327" s="21"/>
      <c r="CE327" s="21"/>
      <c r="CF327" s="21"/>
      <c r="CG327" s="21"/>
    </row>
    <row r="328" spans="1:85" ht="14.5" x14ac:dyDescent="0.3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c r="BF328" s="21"/>
      <c r="BG328" s="21"/>
      <c r="BH328" s="21"/>
      <c r="BI328" s="21"/>
      <c r="BJ328" s="21"/>
      <c r="BK328" s="21"/>
      <c r="BL328" s="21"/>
      <c r="BM328" s="21"/>
      <c r="BN328" s="21"/>
      <c r="BO328" s="21"/>
      <c r="BP328" s="21"/>
      <c r="BQ328" s="21"/>
      <c r="BR328" s="21"/>
      <c r="BS328" s="21"/>
      <c r="BT328" s="21"/>
      <c r="BU328" s="21"/>
      <c r="BV328" s="21"/>
      <c r="BW328" s="21"/>
      <c r="BX328" s="21"/>
      <c r="BY328" s="21"/>
      <c r="BZ328" s="21"/>
      <c r="CA328" s="21"/>
      <c r="CB328" s="21"/>
      <c r="CC328" s="21"/>
      <c r="CD328" s="21"/>
      <c r="CE328" s="21"/>
      <c r="CF328" s="21"/>
      <c r="CG328" s="21"/>
    </row>
    <row r="329" spans="1:85" ht="14.5" x14ac:dyDescent="0.3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c r="BG329" s="21"/>
      <c r="BH329" s="21"/>
      <c r="BI329" s="21"/>
      <c r="BJ329" s="21"/>
      <c r="BK329" s="21"/>
      <c r="BL329" s="21"/>
      <c r="BM329" s="21"/>
      <c r="BN329" s="21"/>
      <c r="BO329" s="21"/>
      <c r="BP329" s="21"/>
      <c r="BQ329" s="21"/>
      <c r="BR329" s="21"/>
      <c r="BS329" s="21"/>
      <c r="BT329" s="21"/>
      <c r="BU329" s="21"/>
      <c r="BV329" s="21"/>
      <c r="BW329" s="21"/>
      <c r="BX329" s="21"/>
      <c r="BY329" s="21"/>
      <c r="BZ329" s="21"/>
      <c r="CA329" s="21"/>
      <c r="CB329" s="21"/>
      <c r="CC329" s="21"/>
      <c r="CD329" s="21"/>
      <c r="CE329" s="21"/>
      <c r="CF329" s="21"/>
      <c r="CG329" s="21"/>
    </row>
    <row r="330" spans="1:85" ht="14.5" x14ac:dyDescent="0.3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c r="AT330" s="21"/>
      <c r="AU330" s="21"/>
      <c r="AV330" s="21"/>
      <c r="AW330" s="21"/>
      <c r="AX330" s="21"/>
      <c r="AY330" s="21"/>
      <c r="AZ330" s="21"/>
      <c r="BA330" s="21"/>
      <c r="BB330" s="21"/>
      <c r="BC330" s="21"/>
      <c r="BD330" s="21"/>
      <c r="BE330" s="21"/>
      <c r="BF330" s="21"/>
      <c r="BG330" s="21"/>
      <c r="BH330" s="21"/>
      <c r="BI330" s="21"/>
      <c r="BJ330" s="21"/>
      <c r="BK330" s="21"/>
      <c r="BL330" s="21"/>
      <c r="BM330" s="21"/>
      <c r="BN330" s="21"/>
      <c r="BO330" s="21"/>
      <c r="BP330" s="21"/>
      <c r="BQ330" s="21"/>
      <c r="BR330" s="21"/>
      <c r="BS330" s="21"/>
      <c r="BT330" s="21"/>
      <c r="BU330" s="21"/>
      <c r="BV330" s="21"/>
      <c r="BW330" s="21"/>
      <c r="BX330" s="21"/>
      <c r="BY330" s="21"/>
      <c r="BZ330" s="21"/>
      <c r="CA330" s="21"/>
      <c r="CB330" s="21"/>
      <c r="CC330" s="21"/>
      <c r="CD330" s="21"/>
      <c r="CE330" s="21"/>
      <c r="CF330" s="21"/>
      <c r="CG330" s="21"/>
    </row>
    <row r="331" spans="1:85" ht="14.5" x14ac:dyDescent="0.3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21"/>
      <c r="AY331" s="21"/>
      <c r="AZ331" s="21"/>
      <c r="BA331" s="21"/>
      <c r="BB331" s="21"/>
      <c r="BC331" s="21"/>
      <c r="BD331" s="21"/>
      <c r="BE331" s="21"/>
      <c r="BF331" s="21"/>
      <c r="BG331" s="21"/>
      <c r="BH331" s="21"/>
      <c r="BI331" s="21"/>
      <c r="BJ331" s="21"/>
      <c r="BK331" s="21"/>
      <c r="BL331" s="21"/>
      <c r="BM331" s="21"/>
      <c r="BN331" s="21"/>
      <c r="BO331" s="21"/>
      <c r="BP331" s="21"/>
      <c r="BQ331" s="21"/>
      <c r="BR331" s="21"/>
      <c r="BS331" s="21"/>
      <c r="BT331" s="21"/>
      <c r="BU331" s="21"/>
      <c r="BV331" s="21"/>
      <c r="BW331" s="21"/>
      <c r="BX331" s="21"/>
      <c r="BY331" s="21"/>
      <c r="BZ331" s="21"/>
      <c r="CA331" s="21"/>
      <c r="CB331" s="21"/>
      <c r="CC331" s="21"/>
      <c r="CD331" s="21"/>
      <c r="CE331" s="21"/>
      <c r="CF331" s="21"/>
      <c r="CG331" s="21"/>
    </row>
    <row r="332" spans="1:85" ht="14.5" x14ac:dyDescent="0.3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c r="AX332" s="21"/>
      <c r="AY332" s="21"/>
      <c r="AZ332" s="21"/>
      <c r="BA332" s="21"/>
      <c r="BB332" s="21"/>
      <c r="BC332" s="21"/>
      <c r="BD332" s="21"/>
      <c r="BE332" s="21"/>
      <c r="BF332" s="21"/>
      <c r="BG332" s="21"/>
      <c r="BH332" s="21"/>
      <c r="BI332" s="21"/>
      <c r="BJ332" s="21"/>
      <c r="BK332" s="21"/>
      <c r="BL332" s="21"/>
      <c r="BM332" s="21"/>
      <c r="BN332" s="21"/>
      <c r="BO332" s="21"/>
      <c r="BP332" s="21"/>
      <c r="BQ332" s="21"/>
      <c r="BR332" s="21"/>
      <c r="BS332" s="21"/>
      <c r="BT332" s="21"/>
      <c r="BU332" s="21"/>
      <c r="BV332" s="21"/>
      <c r="BW332" s="21"/>
      <c r="BX332" s="21"/>
      <c r="BY332" s="21"/>
      <c r="BZ332" s="21"/>
      <c r="CA332" s="21"/>
      <c r="CB332" s="21"/>
      <c r="CC332" s="21"/>
      <c r="CD332" s="21"/>
      <c r="CE332" s="21"/>
      <c r="CF332" s="21"/>
      <c r="CG332" s="21"/>
    </row>
    <row r="333" spans="1:85" ht="14.5" x14ac:dyDescent="0.3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1"/>
      <c r="AV333" s="21"/>
      <c r="AW333" s="21"/>
      <c r="AX333" s="21"/>
      <c r="AY333" s="21"/>
      <c r="AZ333" s="21"/>
      <c r="BA333" s="21"/>
      <c r="BB333" s="21"/>
      <c r="BC333" s="21"/>
      <c r="BD333" s="21"/>
      <c r="BE333" s="21"/>
      <c r="BF333" s="21"/>
      <c r="BG333" s="21"/>
      <c r="BH333" s="21"/>
      <c r="BI333" s="21"/>
      <c r="BJ333" s="21"/>
      <c r="BK333" s="21"/>
      <c r="BL333" s="21"/>
      <c r="BM333" s="21"/>
      <c r="BN333" s="21"/>
      <c r="BO333" s="21"/>
      <c r="BP333" s="21"/>
      <c r="BQ333" s="21"/>
      <c r="BR333" s="21"/>
      <c r="BS333" s="21"/>
      <c r="BT333" s="21"/>
      <c r="BU333" s="21"/>
      <c r="BV333" s="21"/>
      <c r="BW333" s="21"/>
      <c r="BX333" s="21"/>
      <c r="BY333" s="21"/>
      <c r="BZ333" s="21"/>
      <c r="CA333" s="21"/>
      <c r="CB333" s="21"/>
      <c r="CC333" s="21"/>
      <c r="CD333" s="21"/>
      <c r="CE333" s="21"/>
      <c r="CF333" s="21"/>
      <c r="CG333" s="21"/>
    </row>
    <row r="334" spans="1:85" ht="14.5" x14ac:dyDescent="0.3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c r="BC334" s="21"/>
      <c r="BD334" s="21"/>
      <c r="BE334" s="21"/>
      <c r="BF334" s="21"/>
      <c r="BG334" s="21"/>
      <c r="BH334" s="21"/>
      <c r="BI334" s="21"/>
      <c r="BJ334" s="21"/>
      <c r="BK334" s="21"/>
      <c r="BL334" s="21"/>
      <c r="BM334" s="21"/>
      <c r="BN334" s="21"/>
      <c r="BO334" s="21"/>
      <c r="BP334" s="21"/>
      <c r="BQ334" s="21"/>
      <c r="BR334" s="21"/>
      <c r="BS334" s="21"/>
      <c r="BT334" s="21"/>
      <c r="BU334" s="21"/>
      <c r="BV334" s="21"/>
      <c r="BW334" s="21"/>
      <c r="BX334" s="21"/>
      <c r="BY334" s="21"/>
      <c r="BZ334" s="21"/>
      <c r="CA334" s="21"/>
      <c r="CB334" s="21"/>
      <c r="CC334" s="21"/>
      <c r="CD334" s="21"/>
      <c r="CE334" s="21"/>
      <c r="CF334" s="21"/>
      <c r="CG334" s="21"/>
    </row>
    <row r="335" spans="1:85" ht="14.5" x14ac:dyDescent="0.3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21"/>
      <c r="AY335" s="21"/>
      <c r="AZ335" s="21"/>
      <c r="BA335" s="21"/>
      <c r="BB335" s="21"/>
      <c r="BC335" s="21"/>
      <c r="BD335" s="21"/>
      <c r="BE335" s="21"/>
      <c r="BF335" s="21"/>
      <c r="BG335" s="21"/>
      <c r="BH335" s="21"/>
      <c r="BI335" s="21"/>
      <c r="BJ335" s="21"/>
      <c r="BK335" s="21"/>
      <c r="BL335" s="21"/>
      <c r="BM335" s="21"/>
      <c r="BN335" s="21"/>
      <c r="BO335" s="21"/>
      <c r="BP335" s="21"/>
      <c r="BQ335" s="21"/>
      <c r="BR335" s="21"/>
      <c r="BS335" s="21"/>
      <c r="BT335" s="21"/>
      <c r="BU335" s="21"/>
      <c r="BV335" s="21"/>
      <c r="BW335" s="21"/>
      <c r="BX335" s="21"/>
      <c r="BY335" s="21"/>
      <c r="BZ335" s="21"/>
      <c r="CA335" s="21"/>
      <c r="CB335" s="21"/>
      <c r="CC335" s="21"/>
      <c r="CD335" s="21"/>
      <c r="CE335" s="21"/>
      <c r="CF335" s="21"/>
      <c r="CG335" s="21"/>
    </row>
    <row r="336" spans="1:85" ht="14.5" x14ac:dyDescent="0.3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c r="BX336" s="21"/>
      <c r="BY336" s="21"/>
      <c r="BZ336" s="21"/>
      <c r="CA336" s="21"/>
      <c r="CB336" s="21"/>
      <c r="CC336" s="21"/>
      <c r="CD336" s="21"/>
      <c r="CE336" s="21"/>
      <c r="CF336" s="21"/>
      <c r="CG336" s="21"/>
    </row>
    <row r="337" spans="1:85" ht="14.5" x14ac:dyDescent="0.3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c r="AT337" s="21"/>
      <c r="AU337" s="21"/>
      <c r="AV337" s="21"/>
      <c r="AW337" s="21"/>
      <c r="AX337" s="21"/>
      <c r="AY337" s="21"/>
      <c r="AZ337" s="21"/>
      <c r="BA337" s="21"/>
      <c r="BB337" s="21"/>
      <c r="BC337" s="21"/>
      <c r="BD337" s="21"/>
      <c r="BE337" s="21"/>
      <c r="BF337" s="21"/>
      <c r="BG337" s="21"/>
      <c r="BH337" s="21"/>
      <c r="BI337" s="21"/>
      <c r="BJ337" s="21"/>
      <c r="BK337" s="21"/>
      <c r="BL337" s="21"/>
      <c r="BM337" s="21"/>
      <c r="BN337" s="21"/>
      <c r="BO337" s="21"/>
      <c r="BP337" s="21"/>
      <c r="BQ337" s="21"/>
      <c r="BR337" s="21"/>
      <c r="BS337" s="21"/>
      <c r="BT337" s="21"/>
      <c r="BU337" s="21"/>
      <c r="BV337" s="21"/>
      <c r="BW337" s="21"/>
      <c r="BX337" s="21"/>
      <c r="BY337" s="21"/>
      <c r="BZ337" s="21"/>
      <c r="CA337" s="21"/>
      <c r="CB337" s="21"/>
      <c r="CC337" s="21"/>
      <c r="CD337" s="21"/>
      <c r="CE337" s="21"/>
      <c r="CF337" s="21"/>
      <c r="CG337" s="21"/>
    </row>
    <row r="338" spans="1:85" ht="14.5" x14ac:dyDescent="0.3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
      <c r="AU338" s="21"/>
      <c r="AV338" s="21"/>
      <c r="AW338" s="21"/>
      <c r="AX338" s="21"/>
      <c r="AY338" s="21"/>
      <c r="AZ338" s="21"/>
      <c r="BA338" s="21"/>
      <c r="BB338" s="21"/>
      <c r="BC338" s="21"/>
      <c r="BD338" s="21"/>
      <c r="BE338" s="21"/>
      <c r="BF338" s="21"/>
      <c r="BG338" s="21"/>
      <c r="BH338" s="21"/>
      <c r="BI338" s="21"/>
      <c r="BJ338" s="21"/>
      <c r="BK338" s="21"/>
      <c r="BL338" s="21"/>
      <c r="BM338" s="21"/>
      <c r="BN338" s="21"/>
      <c r="BO338" s="21"/>
      <c r="BP338" s="21"/>
      <c r="BQ338" s="21"/>
      <c r="BR338" s="21"/>
      <c r="BS338" s="21"/>
      <c r="BT338" s="21"/>
      <c r="BU338" s="21"/>
      <c r="BV338" s="21"/>
      <c r="BW338" s="21"/>
      <c r="BX338" s="21"/>
      <c r="BY338" s="21"/>
      <c r="BZ338" s="21"/>
      <c r="CA338" s="21"/>
      <c r="CB338" s="21"/>
      <c r="CC338" s="21"/>
      <c r="CD338" s="21"/>
      <c r="CE338" s="21"/>
      <c r="CF338" s="21"/>
      <c r="CG338" s="21"/>
    </row>
    <row r="339" spans="1:85" ht="14.5" x14ac:dyDescent="0.3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1"/>
      <c r="AV339" s="21"/>
      <c r="AW339" s="21"/>
      <c r="AX339" s="21"/>
      <c r="AY339" s="21"/>
      <c r="AZ339" s="21"/>
      <c r="BA339" s="21"/>
      <c r="BB339" s="21"/>
      <c r="BC339" s="21"/>
      <c r="BD339" s="21"/>
      <c r="BE339" s="21"/>
      <c r="BF339" s="21"/>
      <c r="BG339" s="21"/>
      <c r="BH339" s="21"/>
      <c r="BI339" s="21"/>
      <c r="BJ339" s="21"/>
      <c r="BK339" s="21"/>
      <c r="BL339" s="21"/>
      <c r="BM339" s="21"/>
      <c r="BN339" s="21"/>
      <c r="BO339" s="21"/>
      <c r="BP339" s="21"/>
      <c r="BQ339" s="21"/>
      <c r="BR339" s="21"/>
      <c r="BS339" s="21"/>
      <c r="BT339" s="21"/>
      <c r="BU339" s="21"/>
      <c r="BV339" s="21"/>
      <c r="BW339" s="21"/>
      <c r="BX339" s="21"/>
      <c r="BY339" s="21"/>
      <c r="BZ339" s="21"/>
      <c r="CA339" s="21"/>
      <c r="CB339" s="21"/>
      <c r="CC339" s="21"/>
      <c r="CD339" s="21"/>
      <c r="CE339" s="21"/>
      <c r="CF339" s="21"/>
      <c r="CG339" s="21"/>
    </row>
    <row r="340" spans="1:85" ht="14.5" x14ac:dyDescent="0.3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c r="AX340" s="21"/>
      <c r="AY340" s="21"/>
      <c r="AZ340" s="21"/>
      <c r="BA340" s="21"/>
      <c r="BB340" s="21"/>
      <c r="BC340" s="21"/>
      <c r="BD340" s="21"/>
      <c r="BE340" s="21"/>
      <c r="BF340" s="21"/>
      <c r="BG340" s="21"/>
      <c r="BH340" s="21"/>
      <c r="BI340" s="21"/>
      <c r="BJ340" s="21"/>
      <c r="BK340" s="21"/>
      <c r="BL340" s="21"/>
      <c r="BM340" s="21"/>
      <c r="BN340" s="21"/>
      <c r="BO340" s="21"/>
      <c r="BP340" s="21"/>
      <c r="BQ340" s="21"/>
      <c r="BR340" s="21"/>
      <c r="BS340" s="21"/>
      <c r="BT340" s="21"/>
      <c r="BU340" s="21"/>
      <c r="BV340" s="21"/>
      <c r="BW340" s="21"/>
      <c r="BX340" s="21"/>
      <c r="BY340" s="21"/>
      <c r="BZ340" s="21"/>
      <c r="CA340" s="21"/>
      <c r="CB340" s="21"/>
      <c r="CC340" s="21"/>
      <c r="CD340" s="21"/>
      <c r="CE340" s="21"/>
      <c r="CF340" s="21"/>
      <c r="CG340" s="21"/>
    </row>
    <row r="341" spans="1:85" ht="14.5" x14ac:dyDescent="0.3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1"/>
      <c r="AV341" s="21"/>
      <c r="AW341" s="21"/>
      <c r="AX341" s="21"/>
      <c r="AY341" s="21"/>
      <c r="AZ341" s="21"/>
      <c r="BA341" s="21"/>
      <c r="BB341" s="21"/>
      <c r="BC341" s="21"/>
      <c r="BD341" s="21"/>
      <c r="BE341" s="21"/>
      <c r="BF341" s="21"/>
      <c r="BG341" s="21"/>
      <c r="BH341" s="21"/>
      <c r="BI341" s="21"/>
      <c r="BJ341" s="21"/>
      <c r="BK341" s="21"/>
      <c r="BL341" s="21"/>
      <c r="BM341" s="21"/>
      <c r="BN341" s="21"/>
      <c r="BO341" s="21"/>
      <c r="BP341" s="21"/>
      <c r="BQ341" s="21"/>
      <c r="BR341" s="21"/>
      <c r="BS341" s="21"/>
      <c r="BT341" s="21"/>
      <c r="BU341" s="21"/>
      <c r="BV341" s="21"/>
      <c r="BW341" s="21"/>
      <c r="BX341" s="21"/>
      <c r="BY341" s="21"/>
      <c r="BZ341" s="21"/>
      <c r="CA341" s="21"/>
      <c r="CB341" s="21"/>
      <c r="CC341" s="21"/>
      <c r="CD341" s="21"/>
      <c r="CE341" s="21"/>
      <c r="CF341" s="21"/>
      <c r="CG341" s="21"/>
    </row>
    <row r="342" spans="1:85" ht="14.5" x14ac:dyDescent="0.3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
      <c r="AU342" s="21"/>
      <c r="AV342" s="21"/>
      <c r="AW342" s="21"/>
      <c r="AX342" s="21"/>
      <c r="AY342" s="21"/>
      <c r="AZ342" s="21"/>
      <c r="BA342" s="21"/>
      <c r="BB342" s="21"/>
      <c r="BC342" s="21"/>
      <c r="BD342" s="21"/>
      <c r="BE342" s="21"/>
      <c r="BF342" s="21"/>
      <c r="BG342" s="21"/>
      <c r="BH342" s="21"/>
      <c r="BI342" s="21"/>
      <c r="BJ342" s="21"/>
      <c r="BK342" s="21"/>
      <c r="BL342" s="21"/>
      <c r="BM342" s="21"/>
      <c r="BN342" s="21"/>
      <c r="BO342" s="21"/>
      <c r="BP342" s="21"/>
      <c r="BQ342" s="21"/>
      <c r="BR342" s="21"/>
      <c r="BS342" s="21"/>
      <c r="BT342" s="21"/>
      <c r="BU342" s="21"/>
      <c r="BV342" s="21"/>
      <c r="BW342" s="21"/>
      <c r="BX342" s="21"/>
      <c r="BY342" s="21"/>
      <c r="BZ342" s="21"/>
      <c r="CA342" s="21"/>
      <c r="CB342" s="21"/>
      <c r="CC342" s="21"/>
      <c r="CD342" s="21"/>
      <c r="CE342" s="21"/>
      <c r="CF342" s="21"/>
      <c r="CG342" s="21"/>
    </row>
    <row r="343" spans="1:85" ht="14.5" x14ac:dyDescent="0.3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
      <c r="AU343" s="21"/>
      <c r="AV343" s="21"/>
      <c r="AW343" s="21"/>
      <c r="AX343" s="21"/>
      <c r="AY343" s="21"/>
      <c r="AZ343" s="21"/>
      <c r="BA343" s="21"/>
      <c r="BB343" s="21"/>
      <c r="BC343" s="21"/>
      <c r="BD343" s="21"/>
      <c r="BE343" s="21"/>
      <c r="BF343" s="21"/>
      <c r="BG343" s="21"/>
      <c r="BH343" s="21"/>
      <c r="BI343" s="21"/>
      <c r="BJ343" s="21"/>
      <c r="BK343" s="21"/>
      <c r="BL343" s="21"/>
      <c r="BM343" s="21"/>
      <c r="BN343" s="21"/>
      <c r="BO343" s="21"/>
      <c r="BP343" s="21"/>
      <c r="BQ343" s="21"/>
      <c r="BR343" s="21"/>
      <c r="BS343" s="21"/>
      <c r="BT343" s="21"/>
      <c r="BU343" s="21"/>
      <c r="BV343" s="21"/>
      <c r="BW343" s="21"/>
      <c r="BX343" s="21"/>
      <c r="BY343" s="21"/>
      <c r="BZ343" s="21"/>
      <c r="CA343" s="21"/>
      <c r="CB343" s="21"/>
      <c r="CC343" s="21"/>
      <c r="CD343" s="21"/>
      <c r="CE343" s="21"/>
      <c r="CF343" s="21"/>
      <c r="CG343" s="21"/>
    </row>
    <row r="344" spans="1:85" ht="14.5" x14ac:dyDescent="0.3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1"/>
      <c r="AV344" s="21"/>
      <c r="AW344" s="21"/>
      <c r="AX344" s="21"/>
      <c r="AY344" s="21"/>
      <c r="AZ344" s="21"/>
      <c r="BA344" s="21"/>
      <c r="BB344" s="21"/>
      <c r="BC344" s="21"/>
      <c r="BD344" s="21"/>
      <c r="BE344" s="21"/>
      <c r="BF344" s="21"/>
      <c r="BG344" s="21"/>
      <c r="BH344" s="21"/>
      <c r="BI344" s="21"/>
      <c r="BJ344" s="21"/>
      <c r="BK344" s="21"/>
      <c r="BL344" s="21"/>
      <c r="BM344" s="21"/>
      <c r="BN344" s="21"/>
      <c r="BO344" s="21"/>
      <c r="BP344" s="21"/>
      <c r="BQ344" s="21"/>
      <c r="BR344" s="21"/>
      <c r="BS344" s="21"/>
      <c r="BT344" s="21"/>
      <c r="BU344" s="21"/>
      <c r="BV344" s="21"/>
      <c r="BW344" s="21"/>
      <c r="BX344" s="21"/>
      <c r="BY344" s="21"/>
      <c r="BZ344" s="21"/>
      <c r="CA344" s="21"/>
      <c r="CB344" s="21"/>
      <c r="CC344" s="21"/>
      <c r="CD344" s="21"/>
      <c r="CE344" s="21"/>
      <c r="CF344" s="21"/>
      <c r="CG344" s="21"/>
    </row>
    <row r="345" spans="1:85" ht="14.5" x14ac:dyDescent="0.3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c r="AS345" s="21"/>
      <c r="AT345" s="21"/>
      <c r="AU345" s="21"/>
      <c r="AV345" s="21"/>
      <c r="AW345" s="21"/>
      <c r="AX345" s="21"/>
      <c r="AY345" s="21"/>
      <c r="AZ345" s="21"/>
      <c r="BA345" s="21"/>
      <c r="BB345" s="21"/>
      <c r="BC345" s="21"/>
      <c r="BD345" s="21"/>
      <c r="BE345" s="21"/>
      <c r="BF345" s="21"/>
      <c r="BG345" s="21"/>
      <c r="BH345" s="21"/>
      <c r="BI345" s="21"/>
      <c r="BJ345" s="21"/>
      <c r="BK345" s="21"/>
      <c r="BL345" s="21"/>
      <c r="BM345" s="21"/>
      <c r="BN345" s="21"/>
      <c r="BO345" s="21"/>
      <c r="BP345" s="21"/>
      <c r="BQ345" s="21"/>
      <c r="BR345" s="21"/>
      <c r="BS345" s="21"/>
      <c r="BT345" s="21"/>
      <c r="BU345" s="21"/>
      <c r="BV345" s="21"/>
      <c r="BW345" s="21"/>
      <c r="BX345" s="21"/>
      <c r="BY345" s="21"/>
      <c r="BZ345" s="21"/>
      <c r="CA345" s="21"/>
      <c r="CB345" s="21"/>
      <c r="CC345" s="21"/>
      <c r="CD345" s="21"/>
      <c r="CE345" s="21"/>
      <c r="CF345" s="21"/>
      <c r="CG345" s="21"/>
    </row>
    <row r="346" spans="1:85" ht="14.5" x14ac:dyDescent="0.3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21"/>
      <c r="AR346" s="21"/>
      <c r="AS346" s="21"/>
      <c r="AT346" s="21"/>
      <c r="AU346" s="21"/>
      <c r="AV346" s="21"/>
      <c r="AW346" s="21"/>
      <c r="AX346" s="21"/>
      <c r="AY346" s="21"/>
      <c r="AZ346" s="21"/>
      <c r="BA346" s="21"/>
      <c r="BB346" s="21"/>
      <c r="BC346" s="21"/>
      <c r="BD346" s="21"/>
      <c r="BE346" s="21"/>
      <c r="BF346" s="21"/>
      <c r="BG346" s="21"/>
      <c r="BH346" s="21"/>
      <c r="BI346" s="21"/>
      <c r="BJ346" s="21"/>
      <c r="BK346" s="21"/>
      <c r="BL346" s="21"/>
      <c r="BM346" s="21"/>
      <c r="BN346" s="21"/>
      <c r="BO346" s="21"/>
      <c r="BP346" s="21"/>
      <c r="BQ346" s="21"/>
      <c r="BR346" s="21"/>
      <c r="BS346" s="21"/>
      <c r="BT346" s="21"/>
      <c r="BU346" s="21"/>
      <c r="BV346" s="21"/>
      <c r="BW346" s="21"/>
      <c r="BX346" s="21"/>
      <c r="BY346" s="21"/>
      <c r="BZ346" s="21"/>
      <c r="CA346" s="21"/>
      <c r="CB346" s="21"/>
      <c r="CC346" s="21"/>
      <c r="CD346" s="21"/>
      <c r="CE346" s="21"/>
      <c r="CF346" s="21"/>
      <c r="CG346" s="21"/>
    </row>
    <row r="347" spans="1:85" ht="14.5" x14ac:dyDescent="0.3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21"/>
      <c r="AY347" s="21"/>
      <c r="AZ347" s="21"/>
      <c r="BA347" s="21"/>
      <c r="BB347" s="21"/>
      <c r="BC347" s="21"/>
      <c r="BD347" s="21"/>
      <c r="BE347" s="21"/>
      <c r="BF347" s="21"/>
      <c r="BG347" s="21"/>
      <c r="BH347" s="21"/>
      <c r="BI347" s="21"/>
      <c r="BJ347" s="21"/>
      <c r="BK347" s="21"/>
      <c r="BL347" s="21"/>
      <c r="BM347" s="21"/>
      <c r="BN347" s="21"/>
      <c r="BO347" s="21"/>
      <c r="BP347" s="21"/>
      <c r="BQ347" s="21"/>
      <c r="BR347" s="21"/>
      <c r="BS347" s="21"/>
      <c r="BT347" s="21"/>
      <c r="BU347" s="21"/>
      <c r="BV347" s="21"/>
      <c r="BW347" s="21"/>
      <c r="BX347" s="21"/>
      <c r="BY347" s="21"/>
      <c r="BZ347" s="21"/>
      <c r="CA347" s="21"/>
      <c r="CB347" s="21"/>
      <c r="CC347" s="21"/>
      <c r="CD347" s="21"/>
      <c r="CE347" s="21"/>
      <c r="CF347" s="21"/>
      <c r="CG347" s="21"/>
    </row>
    <row r="348" spans="1:85" ht="14.5" x14ac:dyDescent="0.3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
      <c r="AU348" s="21"/>
      <c r="AV348" s="21"/>
      <c r="AW348" s="21"/>
      <c r="AX348" s="21"/>
      <c r="AY348" s="21"/>
      <c r="AZ348" s="21"/>
      <c r="BA348" s="21"/>
      <c r="BB348" s="21"/>
      <c r="BC348" s="21"/>
      <c r="BD348" s="21"/>
      <c r="BE348" s="21"/>
      <c r="BF348" s="21"/>
      <c r="BG348" s="21"/>
      <c r="BH348" s="21"/>
      <c r="BI348" s="21"/>
      <c r="BJ348" s="21"/>
      <c r="BK348" s="21"/>
      <c r="BL348" s="21"/>
      <c r="BM348" s="21"/>
      <c r="BN348" s="21"/>
      <c r="BO348" s="21"/>
      <c r="BP348" s="21"/>
      <c r="BQ348" s="21"/>
      <c r="BR348" s="21"/>
      <c r="BS348" s="21"/>
      <c r="BT348" s="21"/>
      <c r="BU348" s="21"/>
      <c r="BV348" s="21"/>
      <c r="BW348" s="21"/>
      <c r="BX348" s="21"/>
      <c r="BY348" s="21"/>
      <c r="BZ348" s="21"/>
      <c r="CA348" s="21"/>
      <c r="CB348" s="21"/>
      <c r="CC348" s="21"/>
      <c r="CD348" s="21"/>
      <c r="CE348" s="21"/>
      <c r="CF348" s="21"/>
      <c r="CG348" s="21"/>
    </row>
    <row r="349" spans="1:85" ht="14.5" x14ac:dyDescent="0.3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c r="AS349" s="21"/>
      <c r="AT349" s="21"/>
      <c r="AU349" s="21"/>
      <c r="AV349" s="21"/>
      <c r="AW349" s="21"/>
      <c r="AX349" s="21"/>
      <c r="AY349" s="21"/>
      <c r="AZ349" s="21"/>
      <c r="BA349" s="21"/>
      <c r="BB349" s="21"/>
      <c r="BC349" s="21"/>
      <c r="BD349" s="21"/>
      <c r="BE349" s="21"/>
      <c r="BF349" s="21"/>
      <c r="BG349" s="21"/>
      <c r="BH349" s="21"/>
      <c r="BI349" s="21"/>
      <c r="BJ349" s="21"/>
      <c r="BK349" s="21"/>
      <c r="BL349" s="21"/>
      <c r="BM349" s="21"/>
      <c r="BN349" s="21"/>
      <c r="BO349" s="21"/>
      <c r="BP349" s="21"/>
      <c r="BQ349" s="21"/>
      <c r="BR349" s="21"/>
      <c r="BS349" s="21"/>
      <c r="BT349" s="21"/>
      <c r="BU349" s="21"/>
      <c r="BV349" s="21"/>
      <c r="BW349" s="21"/>
      <c r="BX349" s="21"/>
      <c r="BY349" s="21"/>
      <c r="BZ349" s="21"/>
      <c r="CA349" s="21"/>
      <c r="CB349" s="21"/>
      <c r="CC349" s="21"/>
      <c r="CD349" s="21"/>
      <c r="CE349" s="21"/>
      <c r="CF349" s="21"/>
      <c r="CG349" s="21"/>
    </row>
    <row r="350" spans="1:85" ht="14.5" x14ac:dyDescent="0.3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
      <c r="AU350" s="21"/>
      <c r="AV350" s="21"/>
      <c r="AW350" s="21"/>
      <c r="AX350" s="21"/>
      <c r="AY350" s="21"/>
      <c r="AZ350" s="21"/>
      <c r="BA350" s="21"/>
      <c r="BB350" s="21"/>
      <c r="BC350" s="21"/>
      <c r="BD350" s="21"/>
      <c r="BE350" s="21"/>
      <c r="BF350" s="21"/>
      <c r="BG350" s="21"/>
      <c r="BH350" s="21"/>
      <c r="BI350" s="21"/>
      <c r="BJ350" s="21"/>
      <c r="BK350" s="21"/>
      <c r="BL350" s="21"/>
      <c r="BM350" s="21"/>
      <c r="BN350" s="21"/>
      <c r="BO350" s="21"/>
      <c r="BP350" s="21"/>
      <c r="BQ350" s="21"/>
      <c r="BR350" s="21"/>
      <c r="BS350" s="21"/>
      <c r="BT350" s="21"/>
      <c r="BU350" s="21"/>
      <c r="BV350" s="21"/>
      <c r="BW350" s="21"/>
      <c r="BX350" s="21"/>
      <c r="BY350" s="21"/>
      <c r="BZ350" s="21"/>
      <c r="CA350" s="21"/>
      <c r="CB350" s="21"/>
      <c r="CC350" s="21"/>
      <c r="CD350" s="21"/>
      <c r="CE350" s="21"/>
      <c r="CF350" s="21"/>
      <c r="CG350" s="21"/>
    </row>
    <row r="351" spans="1:85" ht="14.5" x14ac:dyDescent="0.3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c r="AQ351" s="21"/>
      <c r="AR351" s="21"/>
      <c r="AS351" s="21"/>
      <c r="AT351" s="21"/>
      <c r="AU351" s="21"/>
      <c r="AV351" s="21"/>
      <c r="AW351" s="21"/>
      <c r="AX351" s="21"/>
      <c r="AY351" s="21"/>
      <c r="AZ351" s="21"/>
      <c r="BA351" s="21"/>
      <c r="BB351" s="21"/>
      <c r="BC351" s="21"/>
      <c r="BD351" s="21"/>
      <c r="BE351" s="21"/>
      <c r="BF351" s="21"/>
      <c r="BG351" s="21"/>
      <c r="BH351" s="21"/>
      <c r="BI351" s="21"/>
      <c r="BJ351" s="21"/>
      <c r="BK351" s="21"/>
      <c r="BL351" s="21"/>
      <c r="BM351" s="21"/>
      <c r="BN351" s="21"/>
      <c r="BO351" s="21"/>
      <c r="BP351" s="21"/>
      <c r="BQ351" s="21"/>
      <c r="BR351" s="21"/>
      <c r="BS351" s="21"/>
      <c r="BT351" s="21"/>
      <c r="BU351" s="21"/>
      <c r="BV351" s="21"/>
      <c r="BW351" s="21"/>
      <c r="BX351" s="21"/>
      <c r="BY351" s="21"/>
      <c r="BZ351" s="21"/>
      <c r="CA351" s="21"/>
      <c r="CB351" s="21"/>
      <c r="CC351" s="21"/>
      <c r="CD351" s="21"/>
      <c r="CE351" s="21"/>
      <c r="CF351" s="21"/>
      <c r="CG351" s="21"/>
    </row>
    <row r="352" spans="1:85" ht="14.5" x14ac:dyDescent="0.3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c r="AX352" s="21"/>
      <c r="AY352" s="21"/>
      <c r="AZ352" s="21"/>
      <c r="BA352" s="21"/>
      <c r="BB352" s="21"/>
      <c r="BC352" s="21"/>
      <c r="BD352" s="21"/>
      <c r="BE352" s="21"/>
      <c r="BF352" s="21"/>
      <c r="BG352" s="21"/>
      <c r="BH352" s="21"/>
      <c r="BI352" s="21"/>
      <c r="BJ352" s="21"/>
      <c r="BK352" s="21"/>
      <c r="BL352" s="21"/>
      <c r="BM352" s="21"/>
      <c r="BN352" s="21"/>
      <c r="BO352" s="21"/>
      <c r="BP352" s="21"/>
      <c r="BQ352" s="21"/>
      <c r="BR352" s="21"/>
      <c r="BS352" s="21"/>
      <c r="BT352" s="21"/>
      <c r="BU352" s="21"/>
      <c r="BV352" s="21"/>
      <c r="BW352" s="21"/>
      <c r="BX352" s="21"/>
      <c r="BY352" s="21"/>
      <c r="BZ352" s="21"/>
      <c r="CA352" s="21"/>
      <c r="CB352" s="21"/>
      <c r="CC352" s="21"/>
      <c r="CD352" s="21"/>
      <c r="CE352" s="21"/>
      <c r="CF352" s="21"/>
      <c r="CG352" s="21"/>
    </row>
    <row r="353" spans="1:85" ht="14.5" x14ac:dyDescent="0.3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
      <c r="AU353" s="21"/>
      <c r="AV353" s="21"/>
      <c r="AW353" s="21"/>
      <c r="AX353" s="21"/>
      <c r="AY353" s="21"/>
      <c r="AZ353" s="21"/>
      <c r="BA353" s="21"/>
      <c r="BB353" s="21"/>
      <c r="BC353" s="21"/>
      <c r="BD353" s="21"/>
      <c r="BE353" s="21"/>
      <c r="BF353" s="21"/>
      <c r="BG353" s="21"/>
      <c r="BH353" s="21"/>
      <c r="BI353" s="21"/>
      <c r="BJ353" s="21"/>
      <c r="BK353" s="21"/>
      <c r="BL353" s="21"/>
      <c r="BM353" s="21"/>
      <c r="BN353" s="21"/>
      <c r="BO353" s="21"/>
      <c r="BP353" s="21"/>
      <c r="BQ353" s="21"/>
      <c r="BR353" s="21"/>
      <c r="BS353" s="21"/>
      <c r="BT353" s="21"/>
      <c r="BU353" s="21"/>
      <c r="BV353" s="21"/>
      <c r="BW353" s="21"/>
      <c r="BX353" s="21"/>
      <c r="BY353" s="21"/>
      <c r="BZ353" s="21"/>
      <c r="CA353" s="21"/>
      <c r="CB353" s="21"/>
      <c r="CC353" s="21"/>
      <c r="CD353" s="21"/>
      <c r="CE353" s="21"/>
      <c r="CF353" s="21"/>
      <c r="CG353" s="21"/>
    </row>
    <row r="354" spans="1:85" ht="14.5" x14ac:dyDescent="0.3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
      <c r="AU354" s="21"/>
      <c r="AV354" s="21"/>
      <c r="AW354" s="21"/>
      <c r="AX354" s="21"/>
      <c r="AY354" s="21"/>
      <c r="AZ354" s="21"/>
      <c r="BA354" s="21"/>
      <c r="BB354" s="21"/>
      <c r="BC354" s="21"/>
      <c r="BD354" s="21"/>
      <c r="BE354" s="21"/>
      <c r="BF354" s="21"/>
      <c r="BG354" s="21"/>
      <c r="BH354" s="21"/>
      <c r="BI354" s="21"/>
      <c r="BJ354" s="21"/>
      <c r="BK354" s="21"/>
      <c r="BL354" s="21"/>
      <c r="BM354" s="21"/>
      <c r="BN354" s="21"/>
      <c r="BO354" s="21"/>
      <c r="BP354" s="21"/>
      <c r="BQ354" s="21"/>
      <c r="BR354" s="21"/>
      <c r="BS354" s="21"/>
      <c r="BT354" s="21"/>
      <c r="BU354" s="21"/>
      <c r="BV354" s="21"/>
      <c r="BW354" s="21"/>
      <c r="BX354" s="21"/>
      <c r="BY354" s="21"/>
      <c r="BZ354" s="21"/>
      <c r="CA354" s="21"/>
      <c r="CB354" s="21"/>
      <c r="CC354" s="21"/>
      <c r="CD354" s="21"/>
      <c r="CE354" s="21"/>
      <c r="CF354" s="21"/>
      <c r="CG354" s="21"/>
    </row>
    <row r="355" spans="1:85" ht="14.5" x14ac:dyDescent="0.3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c r="AQ355" s="21"/>
      <c r="AR355" s="21"/>
      <c r="AS355" s="21"/>
      <c r="AT355" s="21"/>
      <c r="AU355" s="21"/>
      <c r="AV355" s="21"/>
      <c r="AW355" s="21"/>
      <c r="AX355" s="21"/>
      <c r="AY355" s="21"/>
      <c r="AZ355" s="21"/>
      <c r="BA355" s="21"/>
      <c r="BB355" s="21"/>
      <c r="BC355" s="21"/>
      <c r="BD355" s="21"/>
      <c r="BE355" s="21"/>
      <c r="BF355" s="21"/>
      <c r="BG355" s="21"/>
      <c r="BH355" s="21"/>
      <c r="BI355" s="21"/>
      <c r="BJ355" s="21"/>
      <c r="BK355" s="21"/>
      <c r="BL355" s="21"/>
      <c r="BM355" s="21"/>
      <c r="BN355" s="21"/>
      <c r="BO355" s="21"/>
      <c r="BP355" s="21"/>
      <c r="BQ355" s="21"/>
      <c r="BR355" s="21"/>
      <c r="BS355" s="21"/>
      <c r="BT355" s="21"/>
      <c r="BU355" s="21"/>
      <c r="BV355" s="21"/>
      <c r="BW355" s="21"/>
      <c r="BX355" s="21"/>
      <c r="BY355" s="21"/>
      <c r="BZ355" s="21"/>
      <c r="CA355" s="21"/>
      <c r="CB355" s="21"/>
      <c r="CC355" s="21"/>
      <c r="CD355" s="21"/>
      <c r="CE355" s="21"/>
      <c r="CF355" s="21"/>
      <c r="CG355" s="21"/>
    </row>
    <row r="356" spans="1:85" ht="14.5" x14ac:dyDescent="0.3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21"/>
      <c r="AR356" s="21"/>
      <c r="AS356" s="21"/>
      <c r="AT356" s="21"/>
      <c r="AU356" s="21"/>
      <c r="AV356" s="21"/>
      <c r="AW356" s="21"/>
      <c r="AX356" s="21"/>
      <c r="AY356" s="21"/>
      <c r="AZ356" s="21"/>
      <c r="BA356" s="21"/>
      <c r="BB356" s="21"/>
      <c r="BC356" s="21"/>
      <c r="BD356" s="21"/>
      <c r="BE356" s="21"/>
      <c r="BF356" s="21"/>
      <c r="BG356" s="21"/>
      <c r="BH356" s="21"/>
      <c r="BI356" s="21"/>
      <c r="BJ356" s="21"/>
      <c r="BK356" s="21"/>
      <c r="BL356" s="21"/>
      <c r="BM356" s="21"/>
      <c r="BN356" s="21"/>
      <c r="BO356" s="21"/>
      <c r="BP356" s="21"/>
      <c r="BQ356" s="21"/>
      <c r="BR356" s="21"/>
      <c r="BS356" s="21"/>
      <c r="BT356" s="21"/>
      <c r="BU356" s="21"/>
      <c r="BV356" s="21"/>
      <c r="BW356" s="21"/>
      <c r="BX356" s="21"/>
      <c r="BY356" s="21"/>
      <c r="BZ356" s="21"/>
      <c r="CA356" s="21"/>
      <c r="CB356" s="21"/>
      <c r="CC356" s="21"/>
      <c r="CD356" s="21"/>
      <c r="CE356" s="21"/>
      <c r="CF356" s="21"/>
      <c r="CG356" s="21"/>
    </row>
    <row r="357" spans="1:85" ht="14.5" x14ac:dyDescent="0.3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1"/>
      <c r="AR357" s="21"/>
      <c r="AS357" s="21"/>
      <c r="AT357" s="21"/>
      <c r="AU357" s="21"/>
      <c r="AV357" s="21"/>
      <c r="AW357" s="21"/>
      <c r="AX357" s="21"/>
      <c r="AY357" s="21"/>
      <c r="AZ357" s="21"/>
      <c r="BA357" s="21"/>
      <c r="BB357" s="21"/>
      <c r="BC357" s="21"/>
      <c r="BD357" s="21"/>
      <c r="BE357" s="21"/>
      <c r="BF357" s="21"/>
      <c r="BG357" s="21"/>
      <c r="BH357" s="21"/>
      <c r="BI357" s="21"/>
      <c r="BJ357" s="21"/>
      <c r="BK357" s="21"/>
      <c r="BL357" s="21"/>
      <c r="BM357" s="21"/>
      <c r="BN357" s="21"/>
      <c r="BO357" s="21"/>
      <c r="BP357" s="21"/>
      <c r="BQ357" s="21"/>
      <c r="BR357" s="21"/>
      <c r="BS357" s="21"/>
      <c r="BT357" s="21"/>
      <c r="BU357" s="21"/>
      <c r="BV357" s="21"/>
      <c r="BW357" s="21"/>
      <c r="BX357" s="21"/>
      <c r="BY357" s="21"/>
      <c r="BZ357" s="21"/>
      <c r="CA357" s="21"/>
      <c r="CB357" s="21"/>
      <c r="CC357" s="21"/>
      <c r="CD357" s="21"/>
      <c r="CE357" s="21"/>
      <c r="CF357" s="21"/>
      <c r="CG357" s="21"/>
    </row>
    <row r="358" spans="1:85" ht="14.5" x14ac:dyDescent="0.3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c r="BC358" s="21"/>
      <c r="BD358" s="21"/>
      <c r="BE358" s="21"/>
      <c r="BF358" s="21"/>
      <c r="BG358" s="21"/>
      <c r="BH358" s="21"/>
      <c r="BI358" s="21"/>
      <c r="BJ358" s="21"/>
      <c r="BK358" s="21"/>
      <c r="BL358" s="21"/>
      <c r="BM358" s="21"/>
      <c r="BN358" s="21"/>
      <c r="BO358" s="21"/>
      <c r="BP358" s="21"/>
      <c r="BQ358" s="21"/>
      <c r="BR358" s="21"/>
      <c r="BS358" s="21"/>
      <c r="BT358" s="21"/>
      <c r="BU358" s="21"/>
      <c r="BV358" s="21"/>
      <c r="BW358" s="21"/>
      <c r="BX358" s="21"/>
      <c r="BY358" s="21"/>
      <c r="BZ358" s="21"/>
      <c r="CA358" s="21"/>
      <c r="CB358" s="21"/>
      <c r="CC358" s="21"/>
      <c r="CD358" s="21"/>
      <c r="CE358" s="21"/>
      <c r="CF358" s="21"/>
      <c r="CG358" s="21"/>
    </row>
    <row r="359" spans="1:85" ht="14.5" x14ac:dyDescent="0.3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c r="BF359" s="21"/>
      <c r="BG359" s="21"/>
      <c r="BH359" s="21"/>
      <c r="BI359" s="21"/>
      <c r="BJ359" s="21"/>
      <c r="BK359" s="21"/>
      <c r="BL359" s="21"/>
      <c r="BM359" s="21"/>
      <c r="BN359" s="21"/>
      <c r="BO359" s="21"/>
      <c r="BP359" s="21"/>
      <c r="BQ359" s="21"/>
      <c r="BR359" s="21"/>
      <c r="BS359" s="21"/>
      <c r="BT359" s="21"/>
      <c r="BU359" s="21"/>
      <c r="BV359" s="21"/>
      <c r="BW359" s="21"/>
      <c r="BX359" s="21"/>
      <c r="BY359" s="21"/>
      <c r="BZ359" s="21"/>
      <c r="CA359" s="21"/>
      <c r="CB359" s="21"/>
      <c r="CC359" s="21"/>
      <c r="CD359" s="21"/>
      <c r="CE359" s="21"/>
      <c r="CF359" s="21"/>
      <c r="CG359" s="21"/>
    </row>
    <row r="360" spans="1:85" ht="14.5" x14ac:dyDescent="0.3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row>
    <row r="361" spans="1:85" ht="14.5" x14ac:dyDescent="0.3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c r="AQ361" s="21"/>
      <c r="AR361" s="21"/>
      <c r="AS361" s="21"/>
      <c r="AT361" s="21"/>
      <c r="AU361" s="21"/>
      <c r="AV361" s="21"/>
      <c r="AW361" s="21"/>
      <c r="AX361" s="21"/>
      <c r="AY361" s="21"/>
      <c r="AZ361" s="21"/>
      <c r="BA361" s="21"/>
      <c r="BB361" s="21"/>
      <c r="BC361" s="21"/>
      <c r="BD361" s="21"/>
      <c r="BE361" s="21"/>
      <c r="BF361" s="21"/>
      <c r="BG361" s="21"/>
      <c r="BH361" s="21"/>
      <c r="BI361" s="21"/>
      <c r="BJ361" s="21"/>
      <c r="BK361" s="21"/>
      <c r="BL361" s="21"/>
      <c r="BM361" s="21"/>
      <c r="BN361" s="21"/>
      <c r="BO361" s="21"/>
      <c r="BP361" s="21"/>
      <c r="BQ361" s="21"/>
      <c r="BR361" s="21"/>
      <c r="BS361" s="21"/>
      <c r="BT361" s="21"/>
      <c r="BU361" s="21"/>
      <c r="BV361" s="21"/>
      <c r="BW361" s="21"/>
      <c r="BX361" s="21"/>
      <c r="BY361" s="21"/>
      <c r="BZ361" s="21"/>
      <c r="CA361" s="21"/>
      <c r="CB361" s="21"/>
      <c r="CC361" s="21"/>
      <c r="CD361" s="21"/>
      <c r="CE361" s="21"/>
      <c r="CF361" s="21"/>
      <c r="CG361" s="21"/>
    </row>
    <row r="362" spans="1:85" ht="14.5" x14ac:dyDescent="0.3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1"/>
      <c r="AW362" s="21"/>
      <c r="AX362" s="21"/>
      <c r="AY362" s="21"/>
      <c r="AZ362" s="21"/>
      <c r="BA362" s="21"/>
      <c r="BB362" s="21"/>
      <c r="BC362" s="21"/>
      <c r="BD362" s="21"/>
      <c r="BE362" s="21"/>
      <c r="BF362" s="21"/>
      <c r="BG362" s="21"/>
      <c r="BH362" s="21"/>
      <c r="BI362" s="21"/>
      <c r="BJ362" s="21"/>
      <c r="BK362" s="21"/>
      <c r="BL362" s="21"/>
      <c r="BM362" s="21"/>
      <c r="BN362" s="21"/>
      <c r="BO362" s="21"/>
      <c r="BP362" s="21"/>
      <c r="BQ362" s="21"/>
      <c r="BR362" s="21"/>
      <c r="BS362" s="21"/>
      <c r="BT362" s="21"/>
      <c r="BU362" s="21"/>
      <c r="BV362" s="21"/>
      <c r="BW362" s="21"/>
      <c r="BX362" s="21"/>
      <c r="BY362" s="21"/>
      <c r="BZ362" s="21"/>
      <c r="CA362" s="21"/>
      <c r="CB362" s="21"/>
      <c r="CC362" s="21"/>
      <c r="CD362" s="21"/>
      <c r="CE362" s="21"/>
      <c r="CF362" s="21"/>
      <c r="CG362" s="21"/>
    </row>
    <row r="363" spans="1:85" ht="14.5" x14ac:dyDescent="0.3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c r="AQ363" s="21"/>
      <c r="AR363" s="21"/>
      <c r="AS363" s="21"/>
      <c r="AT363" s="21"/>
      <c r="AU363" s="21"/>
      <c r="AV363" s="21"/>
      <c r="AW363" s="21"/>
      <c r="AX363" s="21"/>
      <c r="AY363" s="21"/>
      <c r="AZ363" s="21"/>
      <c r="BA363" s="21"/>
      <c r="BB363" s="21"/>
      <c r="BC363" s="21"/>
      <c r="BD363" s="21"/>
      <c r="BE363" s="21"/>
      <c r="BF363" s="21"/>
      <c r="BG363" s="21"/>
      <c r="BH363" s="21"/>
      <c r="BI363" s="21"/>
      <c r="BJ363" s="21"/>
      <c r="BK363" s="21"/>
      <c r="BL363" s="21"/>
      <c r="BM363" s="21"/>
      <c r="BN363" s="21"/>
      <c r="BO363" s="21"/>
      <c r="BP363" s="21"/>
      <c r="BQ363" s="21"/>
      <c r="BR363" s="21"/>
      <c r="BS363" s="21"/>
      <c r="BT363" s="21"/>
      <c r="BU363" s="21"/>
      <c r="BV363" s="21"/>
      <c r="BW363" s="21"/>
      <c r="BX363" s="21"/>
      <c r="BY363" s="21"/>
      <c r="BZ363" s="21"/>
      <c r="CA363" s="21"/>
      <c r="CB363" s="21"/>
      <c r="CC363" s="21"/>
      <c r="CD363" s="21"/>
      <c r="CE363" s="21"/>
      <c r="CF363" s="21"/>
      <c r="CG363" s="21"/>
    </row>
    <row r="364" spans="1:85" ht="14.5" x14ac:dyDescent="0.3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
      <c r="AU364" s="21"/>
      <c r="AV364" s="21"/>
      <c r="AW364" s="21"/>
      <c r="AX364" s="21"/>
      <c r="AY364" s="21"/>
      <c r="AZ364" s="21"/>
      <c r="BA364" s="21"/>
      <c r="BB364" s="21"/>
      <c r="BC364" s="21"/>
      <c r="BD364" s="21"/>
      <c r="BE364" s="21"/>
      <c r="BF364" s="21"/>
      <c r="BG364" s="21"/>
      <c r="BH364" s="21"/>
      <c r="BI364" s="21"/>
      <c r="BJ364" s="21"/>
      <c r="BK364" s="21"/>
      <c r="BL364" s="21"/>
      <c r="BM364" s="21"/>
      <c r="BN364" s="21"/>
      <c r="BO364" s="21"/>
      <c r="BP364" s="21"/>
      <c r="BQ364" s="21"/>
      <c r="BR364" s="21"/>
      <c r="BS364" s="21"/>
      <c r="BT364" s="21"/>
      <c r="BU364" s="21"/>
      <c r="BV364" s="21"/>
      <c r="BW364" s="21"/>
      <c r="BX364" s="21"/>
      <c r="BY364" s="21"/>
      <c r="BZ364" s="21"/>
      <c r="CA364" s="21"/>
      <c r="CB364" s="21"/>
      <c r="CC364" s="21"/>
      <c r="CD364" s="21"/>
      <c r="CE364" s="21"/>
      <c r="CF364" s="21"/>
      <c r="CG364" s="21"/>
    </row>
    <row r="365" spans="1:85" ht="14.5" x14ac:dyDescent="0.3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21"/>
      <c r="AR365" s="21"/>
      <c r="AS365" s="21"/>
      <c r="AT365" s="21"/>
      <c r="AU365" s="21"/>
      <c r="AV365" s="21"/>
      <c r="AW365" s="21"/>
      <c r="AX365" s="21"/>
      <c r="AY365" s="21"/>
      <c r="AZ365" s="21"/>
      <c r="BA365" s="21"/>
      <c r="BB365" s="21"/>
      <c r="BC365" s="21"/>
      <c r="BD365" s="21"/>
      <c r="BE365" s="21"/>
      <c r="BF365" s="21"/>
      <c r="BG365" s="21"/>
      <c r="BH365" s="21"/>
      <c r="BI365" s="21"/>
      <c r="BJ365" s="21"/>
      <c r="BK365" s="21"/>
      <c r="BL365" s="21"/>
      <c r="BM365" s="21"/>
      <c r="BN365" s="21"/>
      <c r="BO365" s="21"/>
      <c r="BP365" s="21"/>
      <c r="BQ365" s="21"/>
      <c r="BR365" s="21"/>
      <c r="BS365" s="21"/>
      <c r="BT365" s="21"/>
      <c r="BU365" s="21"/>
      <c r="BV365" s="21"/>
      <c r="BW365" s="21"/>
      <c r="BX365" s="21"/>
      <c r="BY365" s="21"/>
      <c r="BZ365" s="21"/>
      <c r="CA365" s="21"/>
      <c r="CB365" s="21"/>
      <c r="CC365" s="21"/>
      <c r="CD365" s="21"/>
      <c r="CE365" s="21"/>
      <c r="CF365" s="21"/>
      <c r="CG365" s="21"/>
    </row>
    <row r="366" spans="1:85" ht="14.5" x14ac:dyDescent="0.3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1"/>
      <c r="AV366" s="21"/>
      <c r="AW366" s="21"/>
      <c r="AX366" s="21"/>
      <c r="AY366" s="21"/>
      <c r="AZ366" s="21"/>
      <c r="BA366" s="21"/>
      <c r="BB366" s="21"/>
      <c r="BC366" s="21"/>
      <c r="BD366" s="21"/>
      <c r="BE366" s="21"/>
      <c r="BF366" s="21"/>
      <c r="BG366" s="21"/>
      <c r="BH366" s="21"/>
      <c r="BI366" s="21"/>
      <c r="BJ366" s="21"/>
      <c r="BK366" s="21"/>
      <c r="BL366" s="21"/>
      <c r="BM366" s="21"/>
      <c r="BN366" s="21"/>
      <c r="BO366" s="21"/>
      <c r="BP366" s="21"/>
      <c r="BQ366" s="21"/>
      <c r="BR366" s="21"/>
      <c r="BS366" s="21"/>
      <c r="BT366" s="21"/>
      <c r="BU366" s="21"/>
      <c r="BV366" s="21"/>
      <c r="BW366" s="21"/>
      <c r="BX366" s="21"/>
      <c r="BY366" s="21"/>
      <c r="BZ366" s="21"/>
      <c r="CA366" s="21"/>
      <c r="CB366" s="21"/>
      <c r="CC366" s="21"/>
      <c r="CD366" s="21"/>
      <c r="CE366" s="21"/>
      <c r="CF366" s="21"/>
      <c r="CG366" s="21"/>
    </row>
    <row r="367" spans="1:85" ht="14.5" x14ac:dyDescent="0.3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c r="AQ367" s="21"/>
      <c r="AR367" s="21"/>
      <c r="AS367" s="21"/>
      <c r="AT367" s="21"/>
      <c r="AU367" s="21"/>
      <c r="AV367" s="21"/>
      <c r="AW367" s="21"/>
      <c r="AX367" s="21"/>
      <c r="AY367" s="21"/>
      <c r="AZ367" s="21"/>
      <c r="BA367" s="21"/>
      <c r="BB367" s="21"/>
      <c r="BC367" s="21"/>
      <c r="BD367" s="21"/>
      <c r="BE367" s="21"/>
      <c r="BF367" s="21"/>
      <c r="BG367" s="21"/>
      <c r="BH367" s="21"/>
      <c r="BI367" s="21"/>
      <c r="BJ367" s="21"/>
      <c r="BK367" s="21"/>
      <c r="BL367" s="21"/>
      <c r="BM367" s="21"/>
      <c r="BN367" s="21"/>
      <c r="BO367" s="21"/>
      <c r="BP367" s="21"/>
      <c r="BQ367" s="21"/>
      <c r="BR367" s="21"/>
      <c r="BS367" s="21"/>
      <c r="BT367" s="21"/>
      <c r="BU367" s="21"/>
      <c r="BV367" s="21"/>
      <c r="BW367" s="21"/>
      <c r="BX367" s="21"/>
      <c r="BY367" s="21"/>
      <c r="BZ367" s="21"/>
      <c r="CA367" s="21"/>
      <c r="CB367" s="21"/>
      <c r="CC367" s="21"/>
      <c r="CD367" s="21"/>
      <c r="CE367" s="21"/>
      <c r="CF367" s="21"/>
      <c r="CG367" s="21"/>
    </row>
    <row r="368" spans="1:85" ht="14.5" x14ac:dyDescent="0.3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21"/>
      <c r="AR368" s="21"/>
      <c r="AS368" s="21"/>
      <c r="AT368" s="21"/>
      <c r="AU368" s="21"/>
      <c r="AV368" s="21"/>
      <c r="AW368" s="21"/>
      <c r="AX368" s="21"/>
      <c r="AY368" s="21"/>
      <c r="AZ368" s="21"/>
      <c r="BA368" s="21"/>
      <c r="BB368" s="21"/>
      <c r="BC368" s="21"/>
      <c r="BD368" s="21"/>
      <c r="BE368" s="21"/>
      <c r="BF368" s="21"/>
      <c r="BG368" s="21"/>
      <c r="BH368" s="21"/>
      <c r="BI368" s="21"/>
      <c r="BJ368" s="21"/>
      <c r="BK368" s="21"/>
      <c r="BL368" s="21"/>
      <c r="BM368" s="21"/>
      <c r="BN368" s="21"/>
      <c r="BO368" s="21"/>
      <c r="BP368" s="21"/>
      <c r="BQ368" s="21"/>
      <c r="BR368" s="21"/>
      <c r="BS368" s="21"/>
      <c r="BT368" s="21"/>
      <c r="BU368" s="21"/>
      <c r="BV368" s="21"/>
      <c r="BW368" s="21"/>
      <c r="BX368" s="21"/>
      <c r="BY368" s="21"/>
      <c r="BZ368" s="21"/>
      <c r="CA368" s="21"/>
      <c r="CB368" s="21"/>
      <c r="CC368" s="21"/>
      <c r="CD368" s="21"/>
      <c r="CE368" s="21"/>
      <c r="CF368" s="21"/>
      <c r="CG368" s="21"/>
    </row>
    <row r="369" spans="1:85" ht="14.5" x14ac:dyDescent="0.3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21"/>
      <c r="AY369" s="21"/>
      <c r="AZ369" s="21"/>
      <c r="BA369" s="21"/>
      <c r="BB369" s="21"/>
      <c r="BC369" s="21"/>
      <c r="BD369" s="21"/>
      <c r="BE369" s="21"/>
      <c r="BF369" s="21"/>
      <c r="BG369" s="21"/>
      <c r="BH369" s="21"/>
      <c r="BI369" s="21"/>
      <c r="BJ369" s="21"/>
      <c r="BK369" s="21"/>
      <c r="BL369" s="21"/>
      <c r="BM369" s="21"/>
      <c r="BN369" s="21"/>
      <c r="BO369" s="21"/>
      <c r="BP369" s="21"/>
      <c r="BQ369" s="21"/>
      <c r="BR369" s="21"/>
      <c r="BS369" s="21"/>
      <c r="BT369" s="21"/>
      <c r="BU369" s="21"/>
      <c r="BV369" s="21"/>
      <c r="BW369" s="21"/>
      <c r="BX369" s="21"/>
      <c r="BY369" s="21"/>
      <c r="BZ369" s="21"/>
      <c r="CA369" s="21"/>
      <c r="CB369" s="21"/>
      <c r="CC369" s="21"/>
      <c r="CD369" s="21"/>
      <c r="CE369" s="21"/>
      <c r="CF369" s="21"/>
      <c r="CG369" s="21"/>
    </row>
    <row r="370" spans="1:85" ht="14.5" x14ac:dyDescent="0.3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c r="AX370" s="21"/>
      <c r="AY370" s="21"/>
      <c r="AZ370" s="21"/>
      <c r="BA370" s="21"/>
      <c r="BB370" s="21"/>
      <c r="BC370" s="21"/>
      <c r="BD370" s="21"/>
      <c r="BE370" s="21"/>
      <c r="BF370" s="21"/>
      <c r="BG370" s="21"/>
      <c r="BH370" s="21"/>
      <c r="BI370" s="21"/>
      <c r="BJ370" s="21"/>
      <c r="BK370" s="21"/>
      <c r="BL370" s="21"/>
      <c r="BM370" s="21"/>
      <c r="BN370" s="21"/>
      <c r="BO370" s="21"/>
      <c r="BP370" s="21"/>
      <c r="BQ370" s="21"/>
      <c r="BR370" s="21"/>
      <c r="BS370" s="21"/>
      <c r="BT370" s="21"/>
      <c r="BU370" s="21"/>
      <c r="BV370" s="21"/>
      <c r="BW370" s="21"/>
      <c r="BX370" s="21"/>
      <c r="BY370" s="21"/>
      <c r="BZ370" s="21"/>
      <c r="CA370" s="21"/>
      <c r="CB370" s="21"/>
      <c r="CC370" s="21"/>
      <c r="CD370" s="21"/>
      <c r="CE370" s="21"/>
      <c r="CF370" s="21"/>
      <c r="CG370" s="21"/>
    </row>
    <row r="371" spans="1:85" ht="14.5" x14ac:dyDescent="0.35">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21"/>
      <c r="AY371" s="21"/>
      <c r="AZ371" s="21"/>
      <c r="BA371" s="21"/>
      <c r="BB371" s="21"/>
      <c r="BC371" s="21"/>
      <c r="BD371" s="21"/>
      <c r="BE371" s="21"/>
      <c r="BF371" s="21"/>
      <c r="BG371" s="21"/>
      <c r="BH371" s="21"/>
      <c r="BI371" s="21"/>
      <c r="BJ371" s="21"/>
      <c r="BK371" s="21"/>
      <c r="BL371" s="21"/>
      <c r="BM371" s="21"/>
      <c r="BN371" s="21"/>
      <c r="BO371" s="21"/>
      <c r="BP371" s="21"/>
      <c r="BQ371" s="21"/>
      <c r="BR371" s="21"/>
      <c r="BS371" s="21"/>
      <c r="BT371" s="21"/>
      <c r="BU371" s="21"/>
      <c r="BV371" s="21"/>
      <c r="BW371" s="21"/>
      <c r="BX371" s="21"/>
      <c r="BY371" s="21"/>
      <c r="BZ371" s="21"/>
      <c r="CA371" s="21"/>
      <c r="CB371" s="21"/>
      <c r="CC371" s="21"/>
      <c r="CD371" s="21"/>
      <c r="CE371" s="21"/>
      <c r="CF371" s="21"/>
      <c r="CG371" s="21"/>
    </row>
    <row r="372" spans="1:85" ht="14.5" x14ac:dyDescent="0.35">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c r="AX372" s="21"/>
      <c r="AY372" s="21"/>
      <c r="AZ372" s="21"/>
      <c r="BA372" s="21"/>
      <c r="BB372" s="21"/>
      <c r="BC372" s="21"/>
      <c r="BD372" s="21"/>
      <c r="BE372" s="21"/>
      <c r="BF372" s="21"/>
      <c r="BG372" s="21"/>
      <c r="BH372" s="21"/>
      <c r="BI372" s="21"/>
      <c r="BJ372" s="21"/>
      <c r="BK372" s="21"/>
      <c r="BL372" s="21"/>
      <c r="BM372" s="21"/>
      <c r="BN372" s="21"/>
      <c r="BO372" s="21"/>
      <c r="BP372" s="21"/>
      <c r="BQ372" s="21"/>
      <c r="BR372" s="21"/>
      <c r="BS372" s="21"/>
      <c r="BT372" s="21"/>
      <c r="BU372" s="21"/>
      <c r="BV372" s="21"/>
      <c r="BW372" s="21"/>
      <c r="BX372" s="21"/>
      <c r="BY372" s="21"/>
      <c r="BZ372" s="21"/>
      <c r="CA372" s="21"/>
      <c r="CB372" s="21"/>
      <c r="CC372" s="21"/>
      <c r="CD372" s="21"/>
      <c r="CE372" s="21"/>
      <c r="CF372" s="21"/>
      <c r="CG372" s="21"/>
    </row>
    <row r="373" spans="1:85" ht="14.5" x14ac:dyDescent="0.3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c r="BC373" s="21"/>
      <c r="BD373" s="21"/>
      <c r="BE373" s="21"/>
      <c r="BF373" s="21"/>
      <c r="BG373" s="21"/>
      <c r="BH373" s="21"/>
      <c r="BI373" s="21"/>
      <c r="BJ373" s="21"/>
      <c r="BK373" s="21"/>
      <c r="BL373" s="21"/>
      <c r="BM373" s="21"/>
      <c r="BN373" s="21"/>
      <c r="BO373" s="21"/>
      <c r="BP373" s="21"/>
      <c r="BQ373" s="21"/>
      <c r="BR373" s="21"/>
      <c r="BS373" s="21"/>
      <c r="BT373" s="21"/>
      <c r="BU373" s="21"/>
      <c r="BV373" s="21"/>
      <c r="BW373" s="21"/>
      <c r="BX373" s="21"/>
      <c r="BY373" s="21"/>
      <c r="BZ373" s="21"/>
      <c r="CA373" s="21"/>
      <c r="CB373" s="21"/>
      <c r="CC373" s="21"/>
      <c r="CD373" s="21"/>
      <c r="CE373" s="21"/>
      <c r="CF373" s="21"/>
      <c r="CG373" s="21"/>
    </row>
    <row r="374" spans="1:85" ht="14.5" x14ac:dyDescent="0.3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c r="BC374" s="21"/>
      <c r="BD374" s="21"/>
      <c r="BE374" s="21"/>
      <c r="BF374" s="21"/>
      <c r="BG374" s="21"/>
      <c r="BH374" s="21"/>
      <c r="BI374" s="21"/>
      <c r="BJ374" s="21"/>
      <c r="BK374" s="21"/>
      <c r="BL374" s="21"/>
      <c r="BM374" s="21"/>
      <c r="BN374" s="21"/>
      <c r="BO374" s="21"/>
      <c r="BP374" s="21"/>
      <c r="BQ374" s="21"/>
      <c r="BR374" s="21"/>
      <c r="BS374" s="21"/>
      <c r="BT374" s="21"/>
      <c r="BU374" s="21"/>
      <c r="BV374" s="21"/>
      <c r="BW374" s="21"/>
      <c r="BX374" s="21"/>
      <c r="BY374" s="21"/>
      <c r="BZ374" s="21"/>
      <c r="CA374" s="21"/>
      <c r="CB374" s="21"/>
      <c r="CC374" s="21"/>
      <c r="CD374" s="21"/>
      <c r="CE374" s="21"/>
      <c r="CF374" s="21"/>
      <c r="CG374" s="21"/>
    </row>
    <row r="375" spans="1:85" ht="14.5" x14ac:dyDescent="0.3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c r="BG375" s="21"/>
      <c r="BH375" s="21"/>
      <c r="BI375" s="21"/>
      <c r="BJ375" s="21"/>
      <c r="BK375" s="21"/>
      <c r="BL375" s="21"/>
      <c r="BM375" s="21"/>
      <c r="BN375" s="21"/>
      <c r="BO375" s="21"/>
      <c r="BP375" s="21"/>
      <c r="BQ375" s="21"/>
      <c r="BR375" s="21"/>
      <c r="BS375" s="21"/>
      <c r="BT375" s="21"/>
      <c r="BU375" s="21"/>
      <c r="BV375" s="21"/>
      <c r="BW375" s="21"/>
      <c r="BX375" s="21"/>
      <c r="BY375" s="21"/>
      <c r="BZ375" s="21"/>
      <c r="CA375" s="21"/>
      <c r="CB375" s="21"/>
      <c r="CC375" s="21"/>
      <c r="CD375" s="21"/>
      <c r="CE375" s="21"/>
      <c r="CF375" s="21"/>
      <c r="CG375" s="21"/>
    </row>
    <row r="376" spans="1:85" ht="14.5" x14ac:dyDescent="0.3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c r="BF376" s="21"/>
      <c r="BG376" s="21"/>
      <c r="BH376" s="21"/>
      <c r="BI376" s="21"/>
      <c r="BJ376" s="21"/>
      <c r="BK376" s="21"/>
      <c r="BL376" s="21"/>
      <c r="BM376" s="21"/>
      <c r="BN376" s="21"/>
      <c r="BO376" s="21"/>
      <c r="BP376" s="21"/>
      <c r="BQ376" s="21"/>
      <c r="BR376" s="21"/>
      <c r="BS376" s="21"/>
      <c r="BT376" s="21"/>
      <c r="BU376" s="21"/>
      <c r="BV376" s="21"/>
      <c r="BW376" s="21"/>
      <c r="BX376" s="21"/>
      <c r="BY376" s="21"/>
      <c r="BZ376" s="21"/>
      <c r="CA376" s="21"/>
      <c r="CB376" s="21"/>
      <c r="CC376" s="21"/>
      <c r="CD376" s="21"/>
      <c r="CE376" s="21"/>
      <c r="CF376" s="21"/>
      <c r="CG376" s="21"/>
    </row>
    <row r="377" spans="1:85" ht="14.5" x14ac:dyDescent="0.35">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c r="BC377" s="21"/>
      <c r="BD377" s="21"/>
      <c r="BE377" s="21"/>
      <c r="BF377" s="21"/>
      <c r="BG377" s="21"/>
      <c r="BH377" s="21"/>
      <c r="BI377" s="21"/>
      <c r="BJ377" s="21"/>
      <c r="BK377" s="21"/>
      <c r="BL377" s="21"/>
      <c r="BM377" s="21"/>
      <c r="BN377" s="21"/>
      <c r="BO377" s="21"/>
      <c r="BP377" s="21"/>
      <c r="BQ377" s="21"/>
      <c r="BR377" s="21"/>
      <c r="BS377" s="21"/>
      <c r="BT377" s="21"/>
      <c r="BU377" s="21"/>
      <c r="BV377" s="21"/>
      <c r="BW377" s="21"/>
      <c r="BX377" s="21"/>
      <c r="BY377" s="21"/>
      <c r="BZ377" s="21"/>
      <c r="CA377" s="21"/>
      <c r="CB377" s="21"/>
      <c r="CC377" s="21"/>
      <c r="CD377" s="21"/>
      <c r="CE377" s="21"/>
      <c r="CF377" s="21"/>
      <c r="CG377" s="21"/>
    </row>
    <row r="378" spans="1:85" ht="14.5" x14ac:dyDescent="0.35">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c r="BX378" s="21"/>
      <c r="BY378" s="21"/>
      <c r="BZ378" s="21"/>
      <c r="CA378" s="21"/>
      <c r="CB378" s="21"/>
      <c r="CC378" s="21"/>
      <c r="CD378" s="21"/>
      <c r="CE378" s="21"/>
      <c r="CF378" s="21"/>
      <c r="CG378" s="21"/>
    </row>
    <row r="379" spans="1:85" ht="14.5" x14ac:dyDescent="0.35">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c r="BC379" s="21"/>
      <c r="BD379" s="21"/>
      <c r="BE379" s="21"/>
      <c r="BF379" s="21"/>
      <c r="BG379" s="21"/>
      <c r="BH379" s="21"/>
      <c r="BI379" s="21"/>
      <c r="BJ379" s="21"/>
      <c r="BK379" s="21"/>
      <c r="BL379" s="21"/>
      <c r="BM379" s="21"/>
      <c r="BN379" s="21"/>
      <c r="BO379" s="21"/>
      <c r="BP379" s="21"/>
      <c r="BQ379" s="21"/>
      <c r="BR379" s="21"/>
      <c r="BS379" s="21"/>
      <c r="BT379" s="21"/>
      <c r="BU379" s="21"/>
      <c r="BV379" s="21"/>
      <c r="BW379" s="21"/>
      <c r="BX379" s="21"/>
      <c r="BY379" s="21"/>
      <c r="BZ379" s="21"/>
      <c r="CA379" s="21"/>
      <c r="CB379" s="21"/>
      <c r="CC379" s="21"/>
      <c r="CD379" s="21"/>
      <c r="CE379" s="21"/>
      <c r="CF379" s="21"/>
      <c r="CG379" s="21"/>
    </row>
    <row r="380" spans="1:85" ht="14.5" x14ac:dyDescent="0.35">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c r="BC380" s="21"/>
      <c r="BD380" s="21"/>
      <c r="BE380" s="21"/>
      <c r="BF380" s="21"/>
      <c r="BG380" s="21"/>
      <c r="BH380" s="21"/>
      <c r="BI380" s="21"/>
      <c r="BJ380" s="21"/>
      <c r="BK380" s="21"/>
      <c r="BL380" s="21"/>
      <c r="BM380" s="21"/>
      <c r="BN380" s="21"/>
      <c r="BO380" s="21"/>
      <c r="BP380" s="21"/>
      <c r="BQ380" s="21"/>
      <c r="BR380" s="21"/>
      <c r="BS380" s="21"/>
      <c r="BT380" s="21"/>
      <c r="BU380" s="21"/>
      <c r="BV380" s="21"/>
      <c r="BW380" s="21"/>
      <c r="BX380" s="21"/>
      <c r="BY380" s="21"/>
      <c r="BZ380" s="21"/>
      <c r="CA380" s="21"/>
      <c r="CB380" s="21"/>
      <c r="CC380" s="21"/>
      <c r="CD380" s="21"/>
      <c r="CE380" s="21"/>
      <c r="CF380" s="21"/>
      <c r="CG380" s="21"/>
    </row>
    <row r="381" spans="1:85" ht="14.5" x14ac:dyDescent="0.35">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L381" s="21"/>
      <c r="BM381" s="21"/>
      <c r="BN381" s="21"/>
      <c r="BO381" s="21"/>
      <c r="BP381" s="21"/>
      <c r="BQ381" s="21"/>
      <c r="BR381" s="21"/>
      <c r="BS381" s="21"/>
      <c r="BT381" s="21"/>
      <c r="BU381" s="21"/>
      <c r="BV381" s="21"/>
      <c r="BW381" s="21"/>
      <c r="BX381" s="21"/>
      <c r="BY381" s="21"/>
      <c r="BZ381" s="21"/>
      <c r="CA381" s="21"/>
      <c r="CB381" s="21"/>
      <c r="CC381" s="21"/>
      <c r="CD381" s="21"/>
      <c r="CE381" s="21"/>
      <c r="CF381" s="21"/>
      <c r="CG381" s="21"/>
    </row>
    <row r="382" spans="1:85" ht="14.5" x14ac:dyDescent="0.35">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c r="BC382" s="21"/>
      <c r="BD382" s="21"/>
      <c r="BE382" s="21"/>
      <c r="BF382" s="21"/>
      <c r="BG382" s="21"/>
      <c r="BH382" s="21"/>
      <c r="BI382" s="21"/>
      <c r="BJ382" s="21"/>
      <c r="BK382" s="21"/>
      <c r="BL382" s="21"/>
      <c r="BM382" s="21"/>
      <c r="BN382" s="21"/>
      <c r="BO382" s="21"/>
      <c r="BP382" s="21"/>
      <c r="BQ382" s="21"/>
      <c r="BR382" s="21"/>
      <c r="BS382" s="21"/>
      <c r="BT382" s="21"/>
      <c r="BU382" s="21"/>
      <c r="BV382" s="21"/>
      <c r="BW382" s="21"/>
      <c r="BX382" s="21"/>
      <c r="BY382" s="21"/>
      <c r="BZ382" s="21"/>
      <c r="CA382" s="21"/>
      <c r="CB382" s="21"/>
      <c r="CC382" s="21"/>
      <c r="CD382" s="21"/>
      <c r="CE382" s="21"/>
      <c r="CF382" s="21"/>
      <c r="CG382" s="21"/>
    </row>
    <row r="383" spans="1:85" ht="14.5" x14ac:dyDescent="0.3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c r="BC383" s="21"/>
      <c r="BD383" s="21"/>
      <c r="BE383" s="21"/>
      <c r="BF383" s="21"/>
      <c r="BG383" s="21"/>
      <c r="BH383" s="21"/>
      <c r="BI383" s="21"/>
      <c r="BJ383" s="21"/>
      <c r="BK383" s="21"/>
      <c r="BL383" s="21"/>
      <c r="BM383" s="21"/>
      <c r="BN383" s="21"/>
      <c r="BO383" s="21"/>
      <c r="BP383" s="21"/>
      <c r="BQ383" s="21"/>
      <c r="BR383" s="21"/>
      <c r="BS383" s="21"/>
      <c r="BT383" s="21"/>
      <c r="BU383" s="21"/>
      <c r="BV383" s="21"/>
      <c r="BW383" s="21"/>
      <c r="BX383" s="21"/>
      <c r="BY383" s="21"/>
      <c r="BZ383" s="21"/>
      <c r="CA383" s="21"/>
      <c r="CB383" s="21"/>
      <c r="CC383" s="21"/>
      <c r="CD383" s="21"/>
      <c r="CE383" s="21"/>
      <c r="CF383" s="21"/>
      <c r="CG383" s="21"/>
    </row>
    <row r="384" spans="1:85" ht="14.5" x14ac:dyDescent="0.35">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c r="BX384" s="21"/>
      <c r="BY384" s="21"/>
      <c r="BZ384" s="21"/>
      <c r="CA384" s="21"/>
      <c r="CB384" s="21"/>
      <c r="CC384" s="21"/>
      <c r="CD384" s="21"/>
      <c r="CE384" s="21"/>
      <c r="CF384" s="21"/>
      <c r="CG384" s="21"/>
    </row>
    <row r="385" spans="1:85" ht="14.5" x14ac:dyDescent="0.3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c r="BY385" s="21"/>
      <c r="BZ385" s="21"/>
      <c r="CA385" s="21"/>
      <c r="CB385" s="21"/>
      <c r="CC385" s="21"/>
      <c r="CD385" s="21"/>
      <c r="CE385" s="21"/>
      <c r="CF385" s="21"/>
      <c r="CG385" s="21"/>
    </row>
    <row r="386" spans="1:85" ht="14.5" x14ac:dyDescent="0.35">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c r="BX386" s="21"/>
      <c r="BY386" s="21"/>
      <c r="BZ386" s="21"/>
      <c r="CA386" s="21"/>
      <c r="CB386" s="21"/>
      <c r="CC386" s="21"/>
      <c r="CD386" s="21"/>
      <c r="CE386" s="21"/>
      <c r="CF386" s="21"/>
      <c r="CG386" s="21"/>
    </row>
    <row r="387" spans="1:85" ht="14.5" x14ac:dyDescent="0.35">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c r="BX387" s="21"/>
      <c r="BY387" s="21"/>
      <c r="BZ387" s="21"/>
      <c r="CA387" s="21"/>
      <c r="CB387" s="21"/>
      <c r="CC387" s="21"/>
      <c r="CD387" s="21"/>
      <c r="CE387" s="21"/>
      <c r="CF387" s="21"/>
      <c r="CG387" s="21"/>
    </row>
    <row r="388" spans="1:85" ht="14.5" x14ac:dyDescent="0.35">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21"/>
      <c r="BM388" s="21"/>
      <c r="BN388" s="21"/>
      <c r="BO388" s="21"/>
      <c r="BP388" s="21"/>
      <c r="BQ388" s="21"/>
      <c r="BR388" s="21"/>
      <c r="BS388" s="21"/>
      <c r="BT388" s="21"/>
      <c r="BU388" s="21"/>
      <c r="BV388" s="21"/>
      <c r="BW388" s="21"/>
      <c r="BX388" s="21"/>
      <c r="BY388" s="21"/>
      <c r="BZ388" s="21"/>
      <c r="CA388" s="21"/>
      <c r="CB388" s="21"/>
      <c r="CC388" s="21"/>
      <c r="CD388" s="21"/>
      <c r="CE388" s="21"/>
      <c r="CF388" s="21"/>
      <c r="CG388" s="21"/>
    </row>
    <row r="389" spans="1:85" ht="14.5" x14ac:dyDescent="0.3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row>
    <row r="390" spans="1:85" ht="14.5" x14ac:dyDescent="0.3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c r="BC390" s="21"/>
      <c r="BD390" s="21"/>
      <c r="BE390" s="21"/>
      <c r="BF390" s="21"/>
      <c r="BG390" s="21"/>
      <c r="BH390" s="21"/>
      <c r="BI390" s="21"/>
      <c r="BJ390" s="21"/>
      <c r="BK390" s="21"/>
      <c r="BL390" s="21"/>
      <c r="BM390" s="21"/>
      <c r="BN390" s="21"/>
      <c r="BO390" s="21"/>
      <c r="BP390" s="21"/>
      <c r="BQ390" s="21"/>
      <c r="BR390" s="21"/>
      <c r="BS390" s="21"/>
      <c r="BT390" s="21"/>
      <c r="BU390" s="21"/>
      <c r="BV390" s="21"/>
      <c r="BW390" s="21"/>
      <c r="BX390" s="21"/>
      <c r="BY390" s="21"/>
      <c r="BZ390" s="21"/>
      <c r="CA390" s="21"/>
      <c r="CB390" s="21"/>
      <c r="CC390" s="21"/>
      <c r="CD390" s="21"/>
      <c r="CE390" s="21"/>
      <c r="CF390" s="21"/>
      <c r="CG390" s="21"/>
    </row>
    <row r="391" spans="1:85" ht="14.5" x14ac:dyDescent="0.3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1"/>
      <c r="BP391" s="21"/>
      <c r="BQ391" s="21"/>
      <c r="BR391" s="21"/>
      <c r="BS391" s="21"/>
      <c r="BT391" s="21"/>
      <c r="BU391" s="21"/>
      <c r="BV391" s="21"/>
      <c r="BW391" s="21"/>
      <c r="BX391" s="21"/>
      <c r="BY391" s="21"/>
      <c r="BZ391" s="21"/>
      <c r="CA391" s="21"/>
      <c r="CB391" s="21"/>
      <c r="CC391" s="21"/>
      <c r="CD391" s="21"/>
      <c r="CE391" s="21"/>
      <c r="CF391" s="21"/>
      <c r="CG391" s="21"/>
    </row>
    <row r="392" spans="1:85" ht="14.5" x14ac:dyDescent="0.3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c r="BO392" s="21"/>
      <c r="BP392" s="21"/>
      <c r="BQ392" s="21"/>
      <c r="BR392" s="21"/>
      <c r="BS392" s="21"/>
      <c r="BT392" s="21"/>
      <c r="BU392" s="21"/>
      <c r="BV392" s="21"/>
      <c r="BW392" s="21"/>
      <c r="BX392" s="21"/>
      <c r="BY392" s="21"/>
      <c r="BZ392" s="21"/>
      <c r="CA392" s="21"/>
      <c r="CB392" s="21"/>
      <c r="CC392" s="21"/>
      <c r="CD392" s="21"/>
      <c r="CE392" s="21"/>
      <c r="CF392" s="21"/>
      <c r="CG392" s="21"/>
    </row>
    <row r="393" spans="1:85" ht="14.5" x14ac:dyDescent="0.3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J393" s="21"/>
      <c r="BK393" s="21"/>
      <c r="BL393" s="21"/>
      <c r="BM393" s="21"/>
      <c r="BN393" s="21"/>
      <c r="BO393" s="21"/>
      <c r="BP393" s="21"/>
      <c r="BQ393" s="21"/>
      <c r="BR393" s="21"/>
      <c r="BS393" s="21"/>
      <c r="BT393" s="21"/>
      <c r="BU393" s="21"/>
      <c r="BV393" s="21"/>
      <c r="BW393" s="21"/>
      <c r="BX393" s="21"/>
      <c r="BY393" s="21"/>
      <c r="BZ393" s="21"/>
      <c r="CA393" s="21"/>
      <c r="CB393" s="21"/>
      <c r="CC393" s="21"/>
      <c r="CD393" s="21"/>
      <c r="CE393" s="21"/>
      <c r="CF393" s="21"/>
      <c r="CG393" s="21"/>
    </row>
    <row r="394" spans="1:85" ht="14.5" x14ac:dyDescent="0.3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J394" s="21"/>
      <c r="BK394" s="21"/>
      <c r="BL394" s="21"/>
      <c r="BM394" s="21"/>
      <c r="BN394" s="21"/>
      <c r="BO394" s="21"/>
      <c r="BP394" s="21"/>
      <c r="BQ394" s="21"/>
      <c r="BR394" s="21"/>
      <c r="BS394" s="21"/>
      <c r="BT394" s="21"/>
      <c r="BU394" s="21"/>
      <c r="BV394" s="21"/>
      <c r="BW394" s="21"/>
      <c r="BX394" s="21"/>
      <c r="BY394" s="21"/>
      <c r="BZ394" s="21"/>
      <c r="CA394" s="21"/>
      <c r="CB394" s="21"/>
      <c r="CC394" s="21"/>
      <c r="CD394" s="21"/>
      <c r="CE394" s="21"/>
      <c r="CF394" s="21"/>
      <c r="CG394" s="21"/>
    </row>
    <row r="395" spans="1:85" ht="14.5" x14ac:dyDescent="0.3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c r="BC395" s="21"/>
      <c r="BD395" s="21"/>
      <c r="BE395" s="21"/>
      <c r="BF395" s="21"/>
      <c r="BG395" s="21"/>
      <c r="BH395" s="21"/>
      <c r="BI395" s="21"/>
      <c r="BJ395" s="21"/>
      <c r="BK395" s="21"/>
      <c r="BL395" s="21"/>
      <c r="BM395" s="21"/>
      <c r="BN395" s="21"/>
      <c r="BO395" s="21"/>
      <c r="BP395" s="21"/>
      <c r="BQ395" s="21"/>
      <c r="BR395" s="21"/>
      <c r="BS395" s="21"/>
      <c r="BT395" s="21"/>
      <c r="BU395" s="21"/>
      <c r="BV395" s="21"/>
      <c r="BW395" s="21"/>
      <c r="BX395" s="21"/>
      <c r="BY395" s="21"/>
      <c r="BZ395" s="21"/>
      <c r="CA395" s="21"/>
      <c r="CB395" s="21"/>
      <c r="CC395" s="21"/>
      <c r="CD395" s="21"/>
      <c r="CE395" s="21"/>
      <c r="CF395" s="21"/>
      <c r="CG395" s="21"/>
    </row>
    <row r="396" spans="1:85" ht="14.5" x14ac:dyDescent="0.3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L396" s="21"/>
      <c r="BM396" s="21"/>
      <c r="BN396" s="21"/>
      <c r="BO396" s="21"/>
      <c r="BP396" s="21"/>
      <c r="BQ396" s="21"/>
      <c r="BR396" s="21"/>
      <c r="BS396" s="21"/>
      <c r="BT396" s="21"/>
      <c r="BU396" s="21"/>
      <c r="BV396" s="21"/>
      <c r="BW396" s="21"/>
      <c r="BX396" s="21"/>
      <c r="BY396" s="21"/>
      <c r="BZ396" s="21"/>
      <c r="CA396" s="21"/>
      <c r="CB396" s="21"/>
      <c r="CC396" s="21"/>
      <c r="CD396" s="21"/>
      <c r="CE396" s="21"/>
      <c r="CF396" s="21"/>
      <c r="CG396" s="21"/>
    </row>
    <row r="397" spans="1:85" ht="14.5" x14ac:dyDescent="0.35">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L397" s="21"/>
      <c r="BM397" s="21"/>
      <c r="BN397" s="21"/>
      <c r="BO397" s="21"/>
      <c r="BP397" s="21"/>
      <c r="BQ397" s="21"/>
      <c r="BR397" s="21"/>
      <c r="BS397" s="21"/>
      <c r="BT397" s="21"/>
      <c r="BU397" s="21"/>
      <c r="BV397" s="21"/>
      <c r="BW397" s="21"/>
      <c r="BX397" s="21"/>
      <c r="BY397" s="21"/>
      <c r="BZ397" s="21"/>
      <c r="CA397" s="21"/>
      <c r="CB397" s="21"/>
      <c r="CC397" s="21"/>
      <c r="CD397" s="21"/>
      <c r="CE397" s="21"/>
      <c r="CF397" s="21"/>
      <c r="CG397" s="21"/>
    </row>
    <row r="398" spans="1:85" ht="14.5" x14ac:dyDescent="0.35">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L398" s="21"/>
      <c r="BM398" s="21"/>
      <c r="BN398" s="21"/>
      <c r="BO398" s="21"/>
      <c r="BP398" s="21"/>
      <c r="BQ398" s="21"/>
      <c r="BR398" s="21"/>
      <c r="BS398" s="21"/>
      <c r="BT398" s="21"/>
      <c r="BU398" s="21"/>
      <c r="BV398" s="21"/>
      <c r="BW398" s="21"/>
      <c r="BX398" s="21"/>
      <c r="BY398" s="21"/>
      <c r="BZ398" s="21"/>
      <c r="CA398" s="21"/>
      <c r="CB398" s="21"/>
      <c r="CC398" s="21"/>
      <c r="CD398" s="21"/>
      <c r="CE398" s="21"/>
      <c r="CF398" s="21"/>
      <c r="CG398" s="21"/>
    </row>
    <row r="399" spans="1:85" ht="14.5" x14ac:dyDescent="0.35">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c r="BX399" s="21"/>
      <c r="BY399" s="21"/>
      <c r="BZ399" s="21"/>
      <c r="CA399" s="21"/>
      <c r="CB399" s="21"/>
      <c r="CC399" s="21"/>
      <c r="CD399" s="21"/>
      <c r="CE399" s="21"/>
      <c r="CF399" s="21"/>
      <c r="CG399" s="21"/>
    </row>
    <row r="400" spans="1:85" ht="14.5" x14ac:dyDescent="0.35">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c r="AX400" s="21"/>
      <c r="AY400" s="21"/>
      <c r="AZ400" s="21"/>
      <c r="BA400" s="21"/>
      <c r="BB400" s="21"/>
      <c r="BC400" s="21"/>
      <c r="BD400" s="21"/>
      <c r="BE400" s="21"/>
      <c r="BF400" s="21"/>
      <c r="BG400" s="21"/>
      <c r="BH400" s="21"/>
      <c r="BI400" s="21"/>
      <c r="BJ400" s="21"/>
      <c r="BK400" s="21"/>
      <c r="BL400" s="21"/>
      <c r="BM400" s="21"/>
      <c r="BN400" s="21"/>
      <c r="BO400" s="21"/>
      <c r="BP400" s="21"/>
      <c r="BQ400" s="21"/>
      <c r="BR400" s="21"/>
      <c r="BS400" s="21"/>
      <c r="BT400" s="21"/>
      <c r="BU400" s="21"/>
      <c r="BV400" s="21"/>
      <c r="BW400" s="21"/>
      <c r="BX400" s="21"/>
      <c r="BY400" s="21"/>
      <c r="BZ400" s="21"/>
      <c r="CA400" s="21"/>
      <c r="CB400" s="21"/>
      <c r="CC400" s="21"/>
      <c r="CD400" s="21"/>
      <c r="CE400" s="21"/>
      <c r="CF400" s="21"/>
      <c r="CG400" s="21"/>
    </row>
    <row r="401" spans="1:85" ht="14.5" x14ac:dyDescent="0.35">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c r="BD401" s="21"/>
      <c r="BE401" s="21"/>
      <c r="BF401" s="21"/>
      <c r="BG401" s="21"/>
      <c r="BH401" s="21"/>
      <c r="BI401" s="21"/>
      <c r="BJ401" s="21"/>
      <c r="BK401" s="21"/>
      <c r="BL401" s="21"/>
      <c r="BM401" s="21"/>
      <c r="BN401" s="21"/>
      <c r="BO401" s="21"/>
      <c r="BP401" s="21"/>
      <c r="BQ401" s="21"/>
      <c r="BR401" s="21"/>
      <c r="BS401" s="21"/>
      <c r="BT401" s="21"/>
      <c r="BU401" s="21"/>
      <c r="BV401" s="21"/>
      <c r="BW401" s="21"/>
      <c r="BX401" s="21"/>
      <c r="BY401" s="21"/>
      <c r="BZ401" s="21"/>
      <c r="CA401" s="21"/>
      <c r="CB401" s="21"/>
      <c r="CC401" s="21"/>
      <c r="CD401" s="21"/>
      <c r="CE401" s="21"/>
      <c r="CF401" s="21"/>
      <c r="CG401" s="21"/>
    </row>
    <row r="402" spans="1:85" ht="14.5" x14ac:dyDescent="0.35">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c r="BF402" s="21"/>
      <c r="BG402" s="21"/>
      <c r="BH402" s="21"/>
      <c r="BI402" s="21"/>
      <c r="BJ402" s="21"/>
      <c r="BK402" s="21"/>
      <c r="BL402" s="21"/>
      <c r="BM402" s="21"/>
      <c r="BN402" s="21"/>
      <c r="BO402" s="21"/>
      <c r="BP402" s="21"/>
      <c r="BQ402" s="21"/>
      <c r="BR402" s="21"/>
      <c r="BS402" s="21"/>
      <c r="BT402" s="21"/>
      <c r="BU402" s="21"/>
      <c r="BV402" s="21"/>
      <c r="BW402" s="21"/>
      <c r="BX402" s="21"/>
      <c r="BY402" s="21"/>
      <c r="BZ402" s="21"/>
      <c r="CA402" s="21"/>
      <c r="CB402" s="21"/>
      <c r="CC402" s="21"/>
      <c r="CD402" s="21"/>
      <c r="CE402" s="21"/>
      <c r="CF402" s="21"/>
      <c r="CG402" s="21"/>
    </row>
    <row r="403" spans="1:85" ht="14.5" x14ac:dyDescent="0.35">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
      <c r="AU403" s="21"/>
      <c r="AV403" s="21"/>
      <c r="AW403" s="21"/>
      <c r="AX403" s="21"/>
      <c r="AY403" s="21"/>
      <c r="AZ403" s="21"/>
      <c r="BA403" s="21"/>
      <c r="BB403" s="21"/>
      <c r="BC403" s="21"/>
      <c r="BD403" s="21"/>
      <c r="BE403" s="21"/>
      <c r="BF403" s="21"/>
      <c r="BG403" s="21"/>
      <c r="BH403" s="21"/>
      <c r="BI403" s="21"/>
      <c r="BJ403" s="21"/>
      <c r="BK403" s="21"/>
      <c r="BL403" s="21"/>
      <c r="BM403" s="21"/>
      <c r="BN403" s="21"/>
      <c r="BO403" s="21"/>
      <c r="BP403" s="21"/>
      <c r="BQ403" s="21"/>
      <c r="BR403" s="21"/>
      <c r="BS403" s="21"/>
      <c r="BT403" s="21"/>
      <c r="BU403" s="21"/>
      <c r="BV403" s="21"/>
      <c r="BW403" s="21"/>
      <c r="BX403" s="21"/>
      <c r="BY403" s="21"/>
      <c r="BZ403" s="21"/>
      <c r="CA403" s="21"/>
      <c r="CB403" s="21"/>
      <c r="CC403" s="21"/>
      <c r="CD403" s="21"/>
      <c r="CE403" s="21"/>
      <c r="CF403" s="21"/>
      <c r="CG403" s="21"/>
    </row>
    <row r="404" spans="1:85" ht="14.5" x14ac:dyDescent="0.35">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c r="BD404" s="21"/>
      <c r="BE404" s="21"/>
      <c r="BF404" s="21"/>
      <c r="BG404" s="21"/>
      <c r="BH404" s="21"/>
      <c r="BI404" s="21"/>
      <c r="BJ404" s="21"/>
      <c r="BK404" s="21"/>
      <c r="BL404" s="21"/>
      <c r="BM404" s="21"/>
      <c r="BN404" s="21"/>
      <c r="BO404" s="21"/>
      <c r="BP404" s="21"/>
      <c r="BQ404" s="21"/>
      <c r="BR404" s="21"/>
      <c r="BS404" s="21"/>
      <c r="BT404" s="21"/>
      <c r="BU404" s="21"/>
      <c r="BV404" s="21"/>
      <c r="BW404" s="21"/>
      <c r="BX404" s="21"/>
      <c r="BY404" s="21"/>
      <c r="BZ404" s="21"/>
      <c r="CA404" s="21"/>
      <c r="CB404" s="21"/>
      <c r="CC404" s="21"/>
      <c r="CD404" s="21"/>
      <c r="CE404" s="21"/>
      <c r="CF404" s="21"/>
      <c r="CG404" s="21"/>
    </row>
    <row r="405" spans="1:85" ht="14.5" x14ac:dyDescent="0.3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c r="BD405" s="21"/>
      <c r="BE405" s="21"/>
      <c r="BF405" s="21"/>
      <c r="BG405" s="21"/>
      <c r="BH405" s="21"/>
      <c r="BI405" s="21"/>
      <c r="BJ405" s="21"/>
      <c r="BK405" s="21"/>
      <c r="BL405" s="21"/>
      <c r="BM405" s="21"/>
      <c r="BN405" s="21"/>
      <c r="BO405" s="21"/>
      <c r="BP405" s="21"/>
      <c r="BQ405" s="21"/>
      <c r="BR405" s="21"/>
      <c r="BS405" s="21"/>
      <c r="BT405" s="21"/>
      <c r="BU405" s="21"/>
      <c r="BV405" s="21"/>
      <c r="BW405" s="21"/>
      <c r="BX405" s="21"/>
      <c r="BY405" s="21"/>
      <c r="BZ405" s="21"/>
      <c r="CA405" s="21"/>
      <c r="CB405" s="21"/>
      <c r="CC405" s="21"/>
      <c r="CD405" s="21"/>
      <c r="CE405" s="21"/>
      <c r="CF405" s="21"/>
      <c r="CG405" s="21"/>
    </row>
    <row r="406" spans="1:85" ht="14.5" x14ac:dyDescent="0.35">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c r="AX406" s="21"/>
      <c r="AY406" s="21"/>
      <c r="AZ406" s="21"/>
      <c r="BA406" s="21"/>
      <c r="BB406" s="21"/>
      <c r="BC406" s="21"/>
      <c r="BD406" s="21"/>
      <c r="BE406" s="21"/>
      <c r="BF406" s="21"/>
      <c r="BG406" s="21"/>
      <c r="BH406" s="21"/>
      <c r="BI406" s="21"/>
      <c r="BJ406" s="21"/>
      <c r="BK406" s="21"/>
      <c r="BL406" s="21"/>
      <c r="BM406" s="21"/>
      <c r="BN406" s="21"/>
      <c r="BO406" s="21"/>
      <c r="BP406" s="21"/>
      <c r="BQ406" s="21"/>
      <c r="BR406" s="21"/>
      <c r="BS406" s="21"/>
      <c r="BT406" s="21"/>
      <c r="BU406" s="21"/>
      <c r="BV406" s="21"/>
      <c r="BW406" s="21"/>
      <c r="BX406" s="21"/>
      <c r="BY406" s="21"/>
      <c r="BZ406" s="21"/>
      <c r="CA406" s="21"/>
      <c r="CB406" s="21"/>
      <c r="CC406" s="21"/>
      <c r="CD406" s="21"/>
      <c r="CE406" s="21"/>
      <c r="CF406" s="21"/>
      <c r="CG406" s="21"/>
    </row>
    <row r="407" spans="1:85" ht="14.5" x14ac:dyDescent="0.35">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1"/>
      <c r="AV407" s="21"/>
      <c r="AW407" s="21"/>
      <c r="AX407" s="21"/>
      <c r="AY407" s="21"/>
      <c r="AZ407" s="21"/>
      <c r="BA407" s="21"/>
      <c r="BB407" s="21"/>
      <c r="BC407" s="21"/>
      <c r="BD407" s="21"/>
      <c r="BE407" s="21"/>
      <c r="BF407" s="21"/>
      <c r="BG407" s="21"/>
      <c r="BH407" s="21"/>
      <c r="BI407" s="21"/>
      <c r="BJ407" s="21"/>
      <c r="BK407" s="21"/>
      <c r="BL407" s="21"/>
      <c r="BM407" s="21"/>
      <c r="BN407" s="21"/>
      <c r="BO407" s="21"/>
      <c r="BP407" s="21"/>
      <c r="BQ407" s="21"/>
      <c r="BR407" s="21"/>
      <c r="BS407" s="21"/>
      <c r="BT407" s="21"/>
      <c r="BU407" s="21"/>
      <c r="BV407" s="21"/>
      <c r="BW407" s="21"/>
      <c r="BX407" s="21"/>
      <c r="BY407" s="21"/>
      <c r="BZ407" s="21"/>
      <c r="CA407" s="21"/>
      <c r="CB407" s="21"/>
      <c r="CC407" s="21"/>
      <c r="CD407" s="21"/>
      <c r="CE407" s="21"/>
      <c r="CF407" s="21"/>
      <c r="CG407" s="21"/>
    </row>
    <row r="408" spans="1:85" ht="14.5" x14ac:dyDescent="0.35">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c r="AX408" s="21"/>
      <c r="AY408" s="21"/>
      <c r="AZ408" s="21"/>
      <c r="BA408" s="21"/>
      <c r="BB408" s="21"/>
      <c r="BC408" s="21"/>
      <c r="BD408" s="21"/>
      <c r="BE408" s="21"/>
      <c r="BF408" s="21"/>
      <c r="BG408" s="21"/>
      <c r="BH408" s="21"/>
      <c r="BI408" s="21"/>
      <c r="BJ408" s="21"/>
      <c r="BK408" s="21"/>
      <c r="BL408" s="21"/>
      <c r="BM408" s="21"/>
      <c r="BN408" s="21"/>
      <c r="BO408" s="21"/>
      <c r="BP408" s="21"/>
      <c r="BQ408" s="21"/>
      <c r="BR408" s="21"/>
      <c r="BS408" s="21"/>
      <c r="BT408" s="21"/>
      <c r="BU408" s="21"/>
      <c r="BV408" s="21"/>
      <c r="BW408" s="21"/>
      <c r="BX408" s="21"/>
      <c r="BY408" s="21"/>
      <c r="BZ408" s="21"/>
      <c r="CA408" s="21"/>
      <c r="CB408" s="21"/>
      <c r="CC408" s="21"/>
      <c r="CD408" s="21"/>
      <c r="CE408" s="21"/>
      <c r="CF408" s="21"/>
      <c r="CG408" s="21"/>
    </row>
    <row r="409" spans="1:85" ht="14.5" x14ac:dyDescent="0.35">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21"/>
      <c r="AY409" s="21"/>
      <c r="AZ409" s="21"/>
      <c r="BA409" s="21"/>
      <c r="BB409" s="21"/>
      <c r="BC409" s="21"/>
      <c r="BD409" s="21"/>
      <c r="BE409" s="21"/>
      <c r="BF409" s="21"/>
      <c r="BG409" s="21"/>
      <c r="BH409" s="21"/>
      <c r="BI409" s="21"/>
      <c r="BJ409" s="21"/>
      <c r="BK409" s="21"/>
      <c r="BL409" s="21"/>
      <c r="BM409" s="21"/>
      <c r="BN409" s="21"/>
      <c r="BO409" s="21"/>
      <c r="BP409" s="21"/>
      <c r="BQ409" s="21"/>
      <c r="BR409" s="21"/>
      <c r="BS409" s="21"/>
      <c r="BT409" s="21"/>
      <c r="BU409" s="21"/>
      <c r="BV409" s="21"/>
      <c r="BW409" s="21"/>
      <c r="BX409" s="21"/>
      <c r="BY409" s="21"/>
      <c r="BZ409" s="21"/>
      <c r="CA409" s="21"/>
      <c r="CB409" s="21"/>
      <c r="CC409" s="21"/>
      <c r="CD409" s="21"/>
      <c r="CE409" s="21"/>
      <c r="CF409" s="21"/>
      <c r="CG409" s="21"/>
    </row>
    <row r="410" spans="1:85" ht="14.5" x14ac:dyDescent="0.35">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c r="BF410" s="21"/>
      <c r="BG410" s="21"/>
      <c r="BH410" s="21"/>
      <c r="BI410" s="21"/>
      <c r="BJ410" s="21"/>
      <c r="BK410" s="21"/>
      <c r="BL410" s="21"/>
      <c r="BM410" s="21"/>
      <c r="BN410" s="21"/>
      <c r="BO410" s="21"/>
      <c r="BP410" s="21"/>
      <c r="BQ410" s="21"/>
      <c r="BR410" s="21"/>
      <c r="BS410" s="21"/>
      <c r="BT410" s="21"/>
      <c r="BU410" s="21"/>
      <c r="BV410" s="21"/>
      <c r="BW410" s="21"/>
      <c r="BX410" s="21"/>
      <c r="BY410" s="21"/>
      <c r="BZ410" s="21"/>
      <c r="CA410" s="21"/>
      <c r="CB410" s="21"/>
      <c r="CC410" s="21"/>
      <c r="CD410" s="21"/>
      <c r="CE410" s="21"/>
      <c r="CF410" s="21"/>
      <c r="CG410" s="21"/>
    </row>
    <row r="411" spans="1:85" ht="14.5" x14ac:dyDescent="0.35">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21"/>
      <c r="BD411" s="21"/>
      <c r="BE411" s="21"/>
      <c r="BF411" s="21"/>
      <c r="BG411" s="21"/>
      <c r="BH411" s="21"/>
      <c r="BI411" s="21"/>
      <c r="BJ411" s="21"/>
      <c r="BK411" s="21"/>
      <c r="BL411" s="21"/>
      <c r="BM411" s="21"/>
      <c r="BN411" s="21"/>
      <c r="BO411" s="21"/>
      <c r="BP411" s="21"/>
      <c r="BQ411" s="21"/>
      <c r="BR411" s="21"/>
      <c r="BS411" s="21"/>
      <c r="BT411" s="21"/>
      <c r="BU411" s="21"/>
      <c r="BV411" s="21"/>
      <c r="BW411" s="21"/>
      <c r="BX411" s="21"/>
      <c r="BY411" s="21"/>
      <c r="BZ411" s="21"/>
      <c r="CA411" s="21"/>
      <c r="CB411" s="21"/>
      <c r="CC411" s="21"/>
      <c r="CD411" s="21"/>
      <c r="CE411" s="21"/>
      <c r="CF411" s="21"/>
      <c r="CG411" s="21"/>
    </row>
    <row r="412" spans="1:85" ht="14.5" x14ac:dyDescent="0.35">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c r="BC412" s="21"/>
      <c r="BD412" s="21"/>
      <c r="BE412" s="21"/>
      <c r="BF412" s="21"/>
      <c r="BG412" s="21"/>
      <c r="BH412" s="21"/>
      <c r="BI412" s="21"/>
      <c r="BJ412" s="21"/>
      <c r="BK412" s="21"/>
      <c r="BL412" s="21"/>
      <c r="BM412" s="21"/>
      <c r="BN412" s="21"/>
      <c r="BO412" s="21"/>
      <c r="BP412" s="21"/>
      <c r="BQ412" s="21"/>
      <c r="BR412" s="21"/>
      <c r="BS412" s="21"/>
      <c r="BT412" s="21"/>
      <c r="BU412" s="21"/>
      <c r="BV412" s="21"/>
      <c r="BW412" s="21"/>
      <c r="BX412" s="21"/>
      <c r="BY412" s="21"/>
      <c r="BZ412" s="21"/>
      <c r="CA412" s="21"/>
      <c r="CB412" s="21"/>
      <c r="CC412" s="21"/>
      <c r="CD412" s="21"/>
      <c r="CE412" s="21"/>
      <c r="CF412" s="21"/>
      <c r="CG412" s="21"/>
    </row>
    <row r="413" spans="1:85" ht="14.5" x14ac:dyDescent="0.35">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1"/>
      <c r="BX413" s="21"/>
      <c r="BY413" s="21"/>
      <c r="BZ413" s="21"/>
      <c r="CA413" s="21"/>
      <c r="CB413" s="21"/>
      <c r="CC413" s="21"/>
      <c r="CD413" s="21"/>
      <c r="CE413" s="21"/>
      <c r="CF413" s="21"/>
      <c r="CG413" s="21"/>
    </row>
    <row r="414" spans="1:85" ht="14.5" x14ac:dyDescent="0.35">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c r="BF414" s="21"/>
      <c r="BG414" s="21"/>
      <c r="BH414" s="21"/>
      <c r="BI414" s="21"/>
      <c r="BJ414" s="21"/>
      <c r="BK414" s="21"/>
      <c r="BL414" s="21"/>
      <c r="BM414" s="21"/>
      <c r="BN414" s="21"/>
      <c r="BO414" s="21"/>
      <c r="BP414" s="21"/>
      <c r="BQ414" s="21"/>
      <c r="BR414" s="21"/>
      <c r="BS414" s="21"/>
      <c r="BT414" s="21"/>
      <c r="BU414" s="21"/>
      <c r="BV414" s="21"/>
      <c r="BW414" s="21"/>
      <c r="BX414" s="21"/>
      <c r="BY414" s="21"/>
      <c r="BZ414" s="21"/>
      <c r="CA414" s="21"/>
      <c r="CB414" s="21"/>
      <c r="CC414" s="21"/>
      <c r="CD414" s="21"/>
      <c r="CE414" s="21"/>
      <c r="CF414" s="21"/>
      <c r="CG414" s="21"/>
    </row>
    <row r="415" spans="1:85" ht="14.5" x14ac:dyDescent="0.3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
      <c r="AU415" s="21"/>
      <c r="AV415" s="21"/>
      <c r="AW415" s="21"/>
      <c r="AX415" s="21"/>
      <c r="AY415" s="21"/>
      <c r="AZ415" s="21"/>
      <c r="BA415" s="21"/>
      <c r="BB415" s="21"/>
      <c r="BC415" s="21"/>
      <c r="BD415" s="21"/>
      <c r="BE415" s="21"/>
      <c r="BF415" s="21"/>
      <c r="BG415" s="21"/>
      <c r="BH415" s="21"/>
      <c r="BI415" s="21"/>
      <c r="BJ415" s="21"/>
      <c r="BK415" s="21"/>
      <c r="BL415" s="21"/>
      <c r="BM415" s="21"/>
      <c r="BN415" s="21"/>
      <c r="BO415" s="21"/>
      <c r="BP415" s="21"/>
      <c r="BQ415" s="21"/>
      <c r="BR415" s="21"/>
      <c r="BS415" s="21"/>
      <c r="BT415" s="21"/>
      <c r="BU415" s="21"/>
      <c r="BV415" s="21"/>
      <c r="BW415" s="21"/>
      <c r="BX415" s="21"/>
      <c r="BY415" s="21"/>
      <c r="BZ415" s="21"/>
      <c r="CA415" s="21"/>
      <c r="CB415" s="21"/>
      <c r="CC415" s="21"/>
      <c r="CD415" s="21"/>
      <c r="CE415" s="21"/>
      <c r="CF415" s="21"/>
      <c r="CG415" s="21"/>
    </row>
    <row r="416" spans="1:85" ht="14.5" x14ac:dyDescent="0.35">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c r="AX416" s="21"/>
      <c r="AY416" s="21"/>
      <c r="AZ416" s="21"/>
      <c r="BA416" s="21"/>
      <c r="BB416" s="21"/>
      <c r="BC416" s="21"/>
      <c r="BD416" s="21"/>
      <c r="BE416" s="21"/>
      <c r="BF416" s="21"/>
      <c r="BG416" s="21"/>
      <c r="BH416" s="21"/>
      <c r="BI416" s="21"/>
      <c r="BJ416" s="21"/>
      <c r="BK416" s="21"/>
      <c r="BL416" s="21"/>
      <c r="BM416" s="21"/>
      <c r="BN416" s="21"/>
      <c r="BO416" s="21"/>
      <c r="BP416" s="21"/>
      <c r="BQ416" s="21"/>
      <c r="BR416" s="21"/>
      <c r="BS416" s="21"/>
      <c r="BT416" s="21"/>
      <c r="BU416" s="21"/>
      <c r="BV416" s="21"/>
      <c r="BW416" s="21"/>
      <c r="BX416" s="21"/>
      <c r="BY416" s="21"/>
      <c r="BZ416" s="21"/>
      <c r="CA416" s="21"/>
      <c r="CB416" s="21"/>
      <c r="CC416" s="21"/>
      <c r="CD416" s="21"/>
      <c r="CE416" s="21"/>
      <c r="CF416" s="21"/>
      <c r="CG416" s="21"/>
    </row>
    <row r="417" spans="1:85" ht="14.5" x14ac:dyDescent="0.35">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1"/>
      <c r="AV417" s="21"/>
      <c r="AW417" s="21"/>
      <c r="AX417" s="21"/>
      <c r="AY417" s="21"/>
      <c r="AZ417" s="21"/>
      <c r="BA417" s="21"/>
      <c r="BB417" s="21"/>
      <c r="BC417" s="21"/>
      <c r="BD417" s="21"/>
      <c r="BE417" s="21"/>
      <c r="BF417" s="21"/>
      <c r="BG417" s="21"/>
      <c r="BH417" s="21"/>
      <c r="BI417" s="21"/>
      <c r="BJ417" s="21"/>
      <c r="BK417" s="21"/>
      <c r="BL417" s="21"/>
      <c r="BM417" s="21"/>
      <c r="BN417" s="21"/>
      <c r="BO417" s="21"/>
      <c r="BP417" s="21"/>
      <c r="BQ417" s="21"/>
      <c r="BR417" s="21"/>
      <c r="BS417" s="21"/>
      <c r="BT417" s="21"/>
      <c r="BU417" s="21"/>
      <c r="BV417" s="21"/>
      <c r="BW417" s="21"/>
      <c r="BX417" s="21"/>
      <c r="BY417" s="21"/>
      <c r="BZ417" s="21"/>
      <c r="CA417" s="21"/>
      <c r="CB417" s="21"/>
      <c r="CC417" s="21"/>
      <c r="CD417" s="21"/>
      <c r="CE417" s="21"/>
      <c r="CF417" s="21"/>
      <c r="CG417" s="21"/>
    </row>
    <row r="418" spans="1:85" ht="14.5" x14ac:dyDescent="0.35">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1"/>
      <c r="BX418" s="21"/>
      <c r="BY418" s="21"/>
      <c r="BZ418" s="21"/>
      <c r="CA418" s="21"/>
      <c r="CB418" s="21"/>
      <c r="CC418" s="21"/>
      <c r="CD418" s="21"/>
      <c r="CE418" s="21"/>
      <c r="CF418" s="21"/>
      <c r="CG418" s="21"/>
    </row>
    <row r="419" spans="1:85" ht="14.5" x14ac:dyDescent="0.35">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21"/>
      <c r="AY419" s="21"/>
      <c r="AZ419" s="21"/>
      <c r="BA419" s="21"/>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1"/>
      <c r="BX419" s="21"/>
      <c r="BY419" s="21"/>
      <c r="BZ419" s="21"/>
      <c r="CA419" s="21"/>
      <c r="CB419" s="21"/>
      <c r="CC419" s="21"/>
      <c r="CD419" s="21"/>
      <c r="CE419" s="21"/>
      <c r="CF419" s="21"/>
      <c r="CG419" s="21"/>
    </row>
    <row r="420" spans="1:85" ht="14.5" x14ac:dyDescent="0.35">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c r="BY420" s="21"/>
      <c r="BZ420" s="21"/>
      <c r="CA420" s="21"/>
      <c r="CB420" s="21"/>
      <c r="CC420" s="21"/>
      <c r="CD420" s="21"/>
      <c r="CE420" s="21"/>
      <c r="CF420" s="21"/>
      <c r="CG420" s="21"/>
    </row>
    <row r="421" spans="1:85" ht="14.5" x14ac:dyDescent="0.35">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1"/>
      <c r="BX421" s="21"/>
      <c r="BY421" s="21"/>
      <c r="BZ421" s="21"/>
      <c r="CA421" s="21"/>
      <c r="CB421" s="21"/>
      <c r="CC421" s="21"/>
      <c r="CD421" s="21"/>
      <c r="CE421" s="21"/>
      <c r="CF421" s="21"/>
      <c r="CG421" s="21"/>
    </row>
    <row r="422" spans="1:85" ht="14.5" x14ac:dyDescent="0.35">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c r="BX422" s="21"/>
      <c r="BY422" s="21"/>
      <c r="BZ422" s="21"/>
      <c r="CA422" s="21"/>
      <c r="CB422" s="21"/>
      <c r="CC422" s="21"/>
      <c r="CD422" s="21"/>
      <c r="CE422" s="21"/>
      <c r="CF422" s="21"/>
      <c r="CG422" s="21"/>
    </row>
    <row r="423" spans="1:85" ht="14.5" x14ac:dyDescent="0.35">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c r="AU423" s="21"/>
      <c r="AV423" s="21"/>
      <c r="AW423" s="21"/>
      <c r="AX423" s="21"/>
      <c r="AY423" s="21"/>
      <c r="AZ423" s="21"/>
      <c r="BA423" s="21"/>
      <c r="BB423" s="21"/>
      <c r="BC423" s="21"/>
      <c r="BD423" s="21"/>
      <c r="BE423" s="21"/>
      <c r="BF423" s="21"/>
      <c r="BG423" s="21"/>
      <c r="BH423" s="21"/>
      <c r="BI423" s="21"/>
      <c r="BJ423" s="21"/>
      <c r="BK423" s="21"/>
      <c r="BL423" s="21"/>
      <c r="BM423" s="21"/>
      <c r="BN423" s="21"/>
      <c r="BO423" s="21"/>
      <c r="BP423" s="21"/>
      <c r="BQ423" s="21"/>
      <c r="BR423" s="21"/>
      <c r="BS423" s="21"/>
      <c r="BT423" s="21"/>
      <c r="BU423" s="21"/>
      <c r="BV423" s="21"/>
      <c r="BW423" s="21"/>
      <c r="BX423" s="21"/>
      <c r="BY423" s="21"/>
      <c r="BZ423" s="21"/>
      <c r="CA423" s="21"/>
      <c r="CB423" s="21"/>
      <c r="CC423" s="21"/>
      <c r="CD423" s="21"/>
      <c r="CE423" s="21"/>
      <c r="CF423" s="21"/>
      <c r="CG423" s="21"/>
    </row>
    <row r="424" spans="1:85" ht="14.5" x14ac:dyDescent="0.35">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21"/>
      <c r="AY424" s="21"/>
      <c r="AZ424" s="21"/>
      <c r="BA424" s="21"/>
      <c r="BB424" s="21"/>
      <c r="BC424" s="21"/>
      <c r="BD424" s="21"/>
      <c r="BE424" s="21"/>
      <c r="BF424" s="21"/>
      <c r="BG424" s="21"/>
      <c r="BH424" s="21"/>
      <c r="BI424" s="21"/>
      <c r="BJ424" s="21"/>
      <c r="BK424" s="21"/>
      <c r="BL424" s="21"/>
      <c r="BM424" s="21"/>
      <c r="BN424" s="21"/>
      <c r="BO424" s="21"/>
      <c r="BP424" s="21"/>
      <c r="BQ424" s="21"/>
      <c r="BR424" s="21"/>
      <c r="BS424" s="21"/>
      <c r="BT424" s="21"/>
      <c r="BU424" s="21"/>
      <c r="BV424" s="21"/>
      <c r="BW424" s="21"/>
      <c r="BX424" s="21"/>
      <c r="BY424" s="21"/>
      <c r="BZ424" s="21"/>
      <c r="CA424" s="21"/>
      <c r="CB424" s="21"/>
      <c r="CC424" s="21"/>
      <c r="CD424" s="21"/>
      <c r="CE424" s="21"/>
      <c r="CF424" s="21"/>
      <c r="CG424" s="21"/>
    </row>
    <row r="425" spans="1:85" ht="14.5" x14ac:dyDescent="0.3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c r="BC425" s="21"/>
      <c r="BD425" s="21"/>
      <c r="BE425" s="21"/>
      <c r="BF425" s="21"/>
      <c r="BG425" s="21"/>
      <c r="BH425" s="21"/>
      <c r="BI425" s="21"/>
      <c r="BJ425" s="21"/>
      <c r="BK425" s="21"/>
      <c r="BL425" s="21"/>
      <c r="BM425" s="21"/>
      <c r="BN425" s="21"/>
      <c r="BO425" s="21"/>
      <c r="BP425" s="21"/>
      <c r="BQ425" s="21"/>
      <c r="BR425" s="21"/>
      <c r="BS425" s="21"/>
      <c r="BT425" s="21"/>
      <c r="BU425" s="21"/>
      <c r="BV425" s="21"/>
      <c r="BW425" s="21"/>
      <c r="BX425" s="21"/>
      <c r="BY425" s="21"/>
      <c r="BZ425" s="21"/>
      <c r="CA425" s="21"/>
      <c r="CB425" s="21"/>
      <c r="CC425" s="21"/>
      <c r="CD425" s="21"/>
      <c r="CE425" s="21"/>
      <c r="CF425" s="21"/>
      <c r="CG425" s="21"/>
    </row>
    <row r="426" spans="1:85" ht="14.5" x14ac:dyDescent="0.35">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c r="AX426" s="21"/>
      <c r="AY426" s="21"/>
      <c r="AZ426" s="21"/>
      <c r="BA426" s="21"/>
      <c r="BB426" s="21"/>
      <c r="BC426" s="21"/>
      <c r="BD426" s="21"/>
      <c r="BE426" s="21"/>
      <c r="BF426" s="21"/>
      <c r="BG426" s="21"/>
      <c r="BH426" s="21"/>
      <c r="BI426" s="21"/>
      <c r="BJ426" s="21"/>
      <c r="BK426" s="21"/>
      <c r="BL426" s="21"/>
      <c r="BM426" s="21"/>
      <c r="BN426" s="21"/>
      <c r="BO426" s="21"/>
      <c r="BP426" s="21"/>
      <c r="BQ426" s="21"/>
      <c r="BR426" s="21"/>
      <c r="BS426" s="21"/>
      <c r="BT426" s="21"/>
      <c r="BU426" s="21"/>
      <c r="BV426" s="21"/>
      <c r="BW426" s="21"/>
      <c r="BX426" s="21"/>
      <c r="BY426" s="21"/>
      <c r="BZ426" s="21"/>
      <c r="CA426" s="21"/>
      <c r="CB426" s="21"/>
      <c r="CC426" s="21"/>
      <c r="CD426" s="21"/>
      <c r="CE426" s="21"/>
      <c r="CF426" s="21"/>
      <c r="CG426" s="21"/>
    </row>
    <row r="427" spans="1:85" ht="14.5" x14ac:dyDescent="0.35">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c r="AU427" s="21"/>
      <c r="AV427" s="21"/>
      <c r="AW427" s="21"/>
      <c r="AX427" s="21"/>
      <c r="AY427" s="21"/>
      <c r="AZ427" s="21"/>
      <c r="BA427" s="21"/>
      <c r="BB427" s="21"/>
      <c r="BC427" s="21"/>
      <c r="BD427" s="21"/>
      <c r="BE427" s="21"/>
      <c r="BF427" s="21"/>
      <c r="BG427" s="21"/>
      <c r="BH427" s="21"/>
      <c r="BI427" s="21"/>
      <c r="BJ427" s="21"/>
      <c r="BK427" s="21"/>
      <c r="BL427" s="21"/>
      <c r="BM427" s="21"/>
      <c r="BN427" s="21"/>
      <c r="BO427" s="21"/>
      <c r="BP427" s="21"/>
      <c r="BQ427" s="21"/>
      <c r="BR427" s="21"/>
      <c r="BS427" s="21"/>
      <c r="BT427" s="21"/>
      <c r="BU427" s="21"/>
      <c r="BV427" s="21"/>
      <c r="BW427" s="21"/>
      <c r="BX427" s="21"/>
      <c r="BY427" s="21"/>
      <c r="BZ427" s="21"/>
      <c r="CA427" s="21"/>
      <c r="CB427" s="21"/>
      <c r="CC427" s="21"/>
      <c r="CD427" s="21"/>
      <c r="CE427" s="21"/>
      <c r="CF427" s="21"/>
      <c r="CG427" s="21"/>
    </row>
    <row r="428" spans="1:85" ht="14.5" x14ac:dyDescent="0.35">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21"/>
      <c r="AY428" s="21"/>
      <c r="AZ428" s="21"/>
      <c r="BA428" s="21"/>
      <c r="BB428" s="21"/>
      <c r="BC428" s="21"/>
      <c r="BD428" s="21"/>
      <c r="BE428" s="21"/>
      <c r="BF428" s="21"/>
      <c r="BG428" s="21"/>
      <c r="BH428" s="21"/>
      <c r="BI428" s="21"/>
      <c r="BJ428" s="21"/>
      <c r="BK428" s="21"/>
      <c r="BL428" s="21"/>
      <c r="BM428" s="21"/>
      <c r="BN428" s="21"/>
      <c r="BO428" s="21"/>
      <c r="BP428" s="21"/>
      <c r="BQ428" s="21"/>
      <c r="BR428" s="21"/>
      <c r="BS428" s="21"/>
      <c r="BT428" s="21"/>
      <c r="BU428" s="21"/>
      <c r="BV428" s="21"/>
      <c r="BW428" s="21"/>
      <c r="BX428" s="21"/>
      <c r="BY428" s="21"/>
      <c r="BZ428" s="21"/>
      <c r="CA428" s="21"/>
      <c r="CB428" s="21"/>
      <c r="CC428" s="21"/>
      <c r="CD428" s="21"/>
      <c r="CE428" s="21"/>
      <c r="CF428" s="21"/>
      <c r="CG428" s="21"/>
    </row>
    <row r="429" spans="1:85" ht="14.5" x14ac:dyDescent="0.35">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1"/>
      <c r="BX429" s="21"/>
      <c r="BY429" s="21"/>
      <c r="BZ429" s="21"/>
      <c r="CA429" s="21"/>
      <c r="CB429" s="21"/>
      <c r="CC429" s="21"/>
      <c r="CD429" s="21"/>
      <c r="CE429" s="21"/>
      <c r="CF429" s="21"/>
      <c r="CG429" s="21"/>
    </row>
    <row r="430" spans="1:85" ht="14.5" x14ac:dyDescent="0.35">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1"/>
      <c r="BX430" s="21"/>
      <c r="BY430" s="21"/>
      <c r="BZ430" s="21"/>
      <c r="CA430" s="21"/>
      <c r="CB430" s="21"/>
      <c r="CC430" s="21"/>
      <c r="CD430" s="21"/>
      <c r="CE430" s="21"/>
      <c r="CF430" s="21"/>
      <c r="CG430" s="21"/>
    </row>
    <row r="431" spans="1:85" ht="14.5" x14ac:dyDescent="0.35">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c r="AR431" s="21"/>
      <c r="AS431" s="21"/>
      <c r="AT431" s="21"/>
      <c r="AU431" s="21"/>
      <c r="AV431" s="21"/>
      <c r="AW431" s="21"/>
      <c r="AX431" s="21"/>
      <c r="AY431" s="21"/>
      <c r="AZ431" s="21"/>
      <c r="BA431" s="21"/>
      <c r="BB431" s="21"/>
      <c r="BC431" s="21"/>
      <c r="BD431" s="21"/>
      <c r="BE431" s="21"/>
      <c r="BF431" s="21"/>
      <c r="BG431" s="21"/>
      <c r="BH431" s="21"/>
      <c r="BI431" s="21"/>
      <c r="BJ431" s="21"/>
      <c r="BK431" s="21"/>
      <c r="BL431" s="21"/>
      <c r="BM431" s="21"/>
      <c r="BN431" s="21"/>
      <c r="BO431" s="21"/>
      <c r="BP431" s="21"/>
      <c r="BQ431" s="21"/>
      <c r="BR431" s="21"/>
      <c r="BS431" s="21"/>
      <c r="BT431" s="21"/>
      <c r="BU431" s="21"/>
      <c r="BV431" s="21"/>
      <c r="BW431" s="21"/>
      <c r="BX431" s="21"/>
      <c r="BY431" s="21"/>
      <c r="BZ431" s="21"/>
      <c r="CA431" s="21"/>
      <c r="CB431" s="21"/>
      <c r="CC431" s="21"/>
      <c r="CD431" s="21"/>
      <c r="CE431" s="21"/>
      <c r="CF431" s="21"/>
      <c r="CG431" s="21"/>
    </row>
    <row r="432" spans="1:85" ht="14.5" x14ac:dyDescent="0.35">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1"/>
      <c r="AV432" s="21"/>
      <c r="AW432" s="21"/>
      <c r="AX432" s="21"/>
      <c r="AY432" s="21"/>
      <c r="AZ432" s="21"/>
      <c r="BA432" s="21"/>
      <c r="BB432" s="21"/>
      <c r="BC432" s="21"/>
      <c r="BD432" s="21"/>
      <c r="BE432" s="21"/>
      <c r="BF432" s="21"/>
      <c r="BG432" s="21"/>
      <c r="BH432" s="21"/>
      <c r="BI432" s="21"/>
      <c r="BJ432" s="21"/>
      <c r="BK432" s="21"/>
      <c r="BL432" s="21"/>
      <c r="BM432" s="21"/>
      <c r="BN432" s="21"/>
      <c r="BO432" s="21"/>
      <c r="BP432" s="21"/>
      <c r="BQ432" s="21"/>
      <c r="BR432" s="21"/>
      <c r="BS432" s="21"/>
      <c r="BT432" s="21"/>
      <c r="BU432" s="21"/>
      <c r="BV432" s="21"/>
      <c r="BW432" s="21"/>
      <c r="BX432" s="21"/>
      <c r="BY432" s="21"/>
      <c r="BZ432" s="21"/>
      <c r="CA432" s="21"/>
      <c r="CB432" s="21"/>
      <c r="CC432" s="21"/>
      <c r="CD432" s="21"/>
      <c r="CE432" s="21"/>
      <c r="CF432" s="21"/>
      <c r="CG432" s="21"/>
    </row>
    <row r="433" spans="1:85" ht="14.5" x14ac:dyDescent="0.35">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1"/>
      <c r="BC433" s="21"/>
      <c r="BD433" s="21"/>
      <c r="BE433" s="21"/>
      <c r="BF433" s="21"/>
      <c r="BG433" s="21"/>
      <c r="BH433" s="21"/>
      <c r="BI433" s="21"/>
      <c r="BJ433" s="21"/>
      <c r="BK433" s="21"/>
      <c r="BL433" s="21"/>
      <c r="BM433" s="21"/>
      <c r="BN433" s="21"/>
      <c r="BO433" s="21"/>
      <c r="BP433" s="21"/>
      <c r="BQ433" s="21"/>
      <c r="BR433" s="21"/>
      <c r="BS433" s="21"/>
      <c r="BT433" s="21"/>
      <c r="BU433" s="21"/>
      <c r="BV433" s="21"/>
      <c r="BW433" s="21"/>
      <c r="BX433" s="21"/>
      <c r="BY433" s="21"/>
      <c r="BZ433" s="21"/>
      <c r="CA433" s="21"/>
      <c r="CB433" s="21"/>
      <c r="CC433" s="21"/>
      <c r="CD433" s="21"/>
      <c r="CE433" s="21"/>
      <c r="CF433" s="21"/>
      <c r="CG433" s="21"/>
    </row>
    <row r="434" spans="1:85" ht="14.5" x14ac:dyDescent="0.35">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
      <c r="AU434" s="21"/>
      <c r="AV434" s="21"/>
      <c r="AW434" s="21"/>
      <c r="AX434" s="21"/>
      <c r="AY434" s="21"/>
      <c r="AZ434" s="21"/>
      <c r="BA434" s="21"/>
      <c r="BB434" s="21"/>
      <c r="BC434" s="21"/>
      <c r="BD434" s="21"/>
      <c r="BE434" s="21"/>
      <c r="BF434" s="21"/>
      <c r="BG434" s="21"/>
      <c r="BH434" s="21"/>
      <c r="BI434" s="21"/>
      <c r="BJ434" s="21"/>
      <c r="BK434" s="21"/>
      <c r="BL434" s="21"/>
      <c r="BM434" s="21"/>
      <c r="BN434" s="21"/>
      <c r="BO434" s="21"/>
      <c r="BP434" s="21"/>
      <c r="BQ434" s="21"/>
      <c r="BR434" s="21"/>
      <c r="BS434" s="21"/>
      <c r="BT434" s="21"/>
      <c r="BU434" s="21"/>
      <c r="BV434" s="21"/>
      <c r="BW434" s="21"/>
      <c r="BX434" s="21"/>
      <c r="BY434" s="21"/>
      <c r="BZ434" s="21"/>
      <c r="CA434" s="21"/>
      <c r="CB434" s="21"/>
      <c r="CC434" s="21"/>
      <c r="CD434" s="21"/>
      <c r="CE434" s="21"/>
      <c r="CF434" s="21"/>
      <c r="CG434" s="21"/>
    </row>
    <row r="435" spans="1:85" ht="14.5" x14ac:dyDescent="0.3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21"/>
      <c r="AY435" s="21"/>
      <c r="AZ435" s="21"/>
      <c r="BA435" s="21"/>
      <c r="BB435" s="21"/>
      <c r="BC435" s="21"/>
      <c r="BD435" s="21"/>
      <c r="BE435" s="21"/>
      <c r="BF435" s="21"/>
      <c r="BG435" s="21"/>
      <c r="BH435" s="21"/>
      <c r="BI435" s="21"/>
      <c r="BJ435" s="21"/>
      <c r="BK435" s="21"/>
      <c r="BL435" s="21"/>
      <c r="BM435" s="21"/>
      <c r="BN435" s="21"/>
      <c r="BO435" s="21"/>
      <c r="BP435" s="21"/>
      <c r="BQ435" s="21"/>
      <c r="BR435" s="21"/>
      <c r="BS435" s="21"/>
      <c r="BT435" s="21"/>
      <c r="BU435" s="21"/>
      <c r="BV435" s="21"/>
      <c r="BW435" s="21"/>
      <c r="BX435" s="21"/>
      <c r="BY435" s="21"/>
      <c r="BZ435" s="21"/>
      <c r="CA435" s="21"/>
      <c r="CB435" s="21"/>
      <c r="CC435" s="21"/>
      <c r="CD435" s="21"/>
      <c r="CE435" s="21"/>
      <c r="CF435" s="21"/>
      <c r="CG435" s="21"/>
    </row>
    <row r="436" spans="1:85" ht="14.5" x14ac:dyDescent="0.35">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
      <c r="AU436" s="21"/>
      <c r="AV436" s="21"/>
      <c r="AW436" s="21"/>
      <c r="AX436" s="21"/>
      <c r="AY436" s="21"/>
      <c r="AZ436" s="21"/>
      <c r="BA436" s="21"/>
      <c r="BB436" s="21"/>
      <c r="BC436" s="21"/>
      <c r="BD436" s="21"/>
      <c r="BE436" s="21"/>
      <c r="BF436" s="21"/>
      <c r="BG436" s="21"/>
      <c r="BH436" s="21"/>
      <c r="BI436" s="21"/>
      <c r="BJ436" s="21"/>
      <c r="BK436" s="21"/>
      <c r="BL436" s="21"/>
      <c r="BM436" s="21"/>
      <c r="BN436" s="21"/>
      <c r="BO436" s="21"/>
      <c r="BP436" s="21"/>
      <c r="BQ436" s="21"/>
      <c r="BR436" s="21"/>
      <c r="BS436" s="21"/>
      <c r="BT436" s="21"/>
      <c r="BU436" s="21"/>
      <c r="BV436" s="21"/>
      <c r="BW436" s="21"/>
      <c r="BX436" s="21"/>
      <c r="BY436" s="21"/>
      <c r="BZ436" s="21"/>
      <c r="CA436" s="21"/>
      <c r="CB436" s="21"/>
      <c r="CC436" s="21"/>
      <c r="CD436" s="21"/>
      <c r="CE436" s="21"/>
      <c r="CF436" s="21"/>
      <c r="CG436" s="21"/>
    </row>
    <row r="437" spans="1:85" ht="14.5" x14ac:dyDescent="0.35">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
      <c r="AU437" s="21"/>
      <c r="AV437" s="21"/>
      <c r="AW437" s="21"/>
      <c r="AX437" s="21"/>
      <c r="AY437" s="21"/>
      <c r="AZ437" s="21"/>
      <c r="BA437" s="21"/>
      <c r="BB437" s="21"/>
      <c r="BC437" s="21"/>
      <c r="BD437" s="21"/>
      <c r="BE437" s="21"/>
      <c r="BF437" s="21"/>
      <c r="BG437" s="21"/>
      <c r="BH437" s="21"/>
      <c r="BI437" s="21"/>
      <c r="BJ437" s="21"/>
      <c r="BK437" s="21"/>
      <c r="BL437" s="21"/>
      <c r="BM437" s="21"/>
      <c r="BN437" s="21"/>
      <c r="BO437" s="21"/>
      <c r="BP437" s="21"/>
      <c r="BQ437" s="21"/>
      <c r="BR437" s="21"/>
      <c r="BS437" s="21"/>
      <c r="BT437" s="21"/>
      <c r="BU437" s="21"/>
      <c r="BV437" s="21"/>
      <c r="BW437" s="21"/>
      <c r="BX437" s="21"/>
      <c r="BY437" s="21"/>
      <c r="BZ437" s="21"/>
      <c r="CA437" s="21"/>
      <c r="CB437" s="21"/>
      <c r="CC437" s="21"/>
      <c r="CD437" s="21"/>
      <c r="CE437" s="21"/>
      <c r="CF437" s="21"/>
      <c r="CG437" s="21"/>
    </row>
    <row r="438" spans="1:85" ht="14.5" x14ac:dyDescent="0.35">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c r="AR438" s="21"/>
      <c r="AS438" s="21"/>
      <c r="AT438" s="21"/>
      <c r="AU438" s="21"/>
      <c r="AV438" s="21"/>
      <c r="AW438" s="21"/>
      <c r="AX438" s="21"/>
      <c r="AY438" s="21"/>
      <c r="AZ438" s="21"/>
      <c r="BA438" s="21"/>
      <c r="BB438" s="21"/>
      <c r="BC438" s="21"/>
      <c r="BD438" s="21"/>
      <c r="BE438" s="21"/>
      <c r="BF438" s="21"/>
      <c r="BG438" s="21"/>
      <c r="BH438" s="21"/>
      <c r="BI438" s="21"/>
      <c r="BJ438" s="21"/>
      <c r="BK438" s="21"/>
      <c r="BL438" s="21"/>
      <c r="BM438" s="21"/>
      <c r="BN438" s="21"/>
      <c r="BO438" s="21"/>
      <c r="BP438" s="21"/>
      <c r="BQ438" s="21"/>
      <c r="BR438" s="21"/>
      <c r="BS438" s="21"/>
      <c r="BT438" s="21"/>
      <c r="BU438" s="21"/>
      <c r="BV438" s="21"/>
      <c r="BW438" s="21"/>
      <c r="BX438" s="21"/>
      <c r="BY438" s="21"/>
      <c r="BZ438" s="21"/>
      <c r="CA438" s="21"/>
      <c r="CB438" s="21"/>
      <c r="CC438" s="21"/>
      <c r="CD438" s="21"/>
      <c r="CE438" s="21"/>
      <c r="CF438" s="21"/>
      <c r="CG438" s="21"/>
    </row>
    <row r="439" spans="1:85" ht="14.5" x14ac:dyDescent="0.35">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c r="AR439" s="21"/>
      <c r="AS439" s="21"/>
      <c r="AT439" s="21"/>
      <c r="AU439" s="21"/>
      <c r="AV439" s="21"/>
      <c r="AW439" s="21"/>
      <c r="AX439" s="21"/>
      <c r="AY439" s="21"/>
      <c r="AZ439" s="21"/>
      <c r="BA439" s="21"/>
      <c r="BB439" s="21"/>
      <c r="BC439" s="21"/>
      <c r="BD439" s="21"/>
      <c r="BE439" s="21"/>
      <c r="BF439" s="21"/>
      <c r="BG439" s="21"/>
      <c r="BH439" s="21"/>
      <c r="BI439" s="21"/>
      <c r="BJ439" s="21"/>
      <c r="BK439" s="21"/>
      <c r="BL439" s="21"/>
      <c r="BM439" s="21"/>
      <c r="BN439" s="21"/>
      <c r="BO439" s="21"/>
      <c r="BP439" s="21"/>
      <c r="BQ439" s="21"/>
      <c r="BR439" s="21"/>
      <c r="BS439" s="21"/>
      <c r="BT439" s="21"/>
      <c r="BU439" s="21"/>
      <c r="BV439" s="21"/>
      <c r="BW439" s="21"/>
      <c r="BX439" s="21"/>
      <c r="BY439" s="21"/>
      <c r="BZ439" s="21"/>
      <c r="CA439" s="21"/>
      <c r="CB439" s="21"/>
      <c r="CC439" s="21"/>
      <c r="CD439" s="21"/>
      <c r="CE439" s="21"/>
      <c r="CF439" s="21"/>
      <c r="CG439" s="21"/>
    </row>
    <row r="440" spans="1:85" ht="14.5" x14ac:dyDescent="0.35">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c r="AR440" s="21"/>
      <c r="AS440" s="21"/>
      <c r="AT440" s="21"/>
      <c r="AU440" s="21"/>
      <c r="AV440" s="21"/>
      <c r="AW440" s="21"/>
      <c r="AX440" s="21"/>
      <c r="AY440" s="21"/>
      <c r="AZ440" s="21"/>
      <c r="BA440" s="21"/>
      <c r="BB440" s="21"/>
      <c r="BC440" s="21"/>
      <c r="BD440" s="21"/>
      <c r="BE440" s="21"/>
      <c r="BF440" s="21"/>
      <c r="BG440" s="21"/>
      <c r="BH440" s="21"/>
      <c r="BI440" s="21"/>
      <c r="BJ440" s="21"/>
      <c r="BK440" s="21"/>
      <c r="BL440" s="21"/>
      <c r="BM440" s="21"/>
      <c r="BN440" s="21"/>
      <c r="BO440" s="21"/>
      <c r="BP440" s="21"/>
      <c r="BQ440" s="21"/>
      <c r="BR440" s="21"/>
      <c r="BS440" s="21"/>
      <c r="BT440" s="21"/>
      <c r="BU440" s="21"/>
      <c r="BV440" s="21"/>
      <c r="BW440" s="21"/>
      <c r="BX440" s="21"/>
      <c r="BY440" s="21"/>
      <c r="BZ440" s="21"/>
      <c r="CA440" s="21"/>
      <c r="CB440" s="21"/>
      <c r="CC440" s="21"/>
      <c r="CD440" s="21"/>
      <c r="CE440" s="21"/>
      <c r="CF440" s="21"/>
      <c r="CG440" s="21"/>
    </row>
    <row r="441" spans="1:85" ht="14.5" x14ac:dyDescent="0.35">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c r="AR441" s="21"/>
      <c r="AS441" s="21"/>
      <c r="AT441" s="21"/>
      <c r="AU441" s="21"/>
      <c r="AV441" s="21"/>
      <c r="AW441" s="21"/>
      <c r="AX441" s="21"/>
      <c r="AY441" s="21"/>
      <c r="AZ441" s="21"/>
      <c r="BA441" s="21"/>
      <c r="BB441" s="21"/>
      <c r="BC441" s="21"/>
      <c r="BD441" s="21"/>
      <c r="BE441" s="21"/>
      <c r="BF441" s="21"/>
      <c r="BG441" s="21"/>
      <c r="BH441" s="21"/>
      <c r="BI441" s="21"/>
      <c r="BJ441" s="21"/>
      <c r="BK441" s="21"/>
      <c r="BL441" s="21"/>
      <c r="BM441" s="21"/>
      <c r="BN441" s="21"/>
      <c r="BO441" s="21"/>
      <c r="BP441" s="21"/>
      <c r="BQ441" s="21"/>
      <c r="BR441" s="21"/>
      <c r="BS441" s="21"/>
      <c r="BT441" s="21"/>
      <c r="BU441" s="21"/>
      <c r="BV441" s="21"/>
      <c r="BW441" s="21"/>
      <c r="BX441" s="21"/>
      <c r="BY441" s="21"/>
      <c r="BZ441" s="21"/>
      <c r="CA441" s="21"/>
      <c r="CB441" s="21"/>
      <c r="CC441" s="21"/>
      <c r="CD441" s="21"/>
      <c r="CE441" s="21"/>
      <c r="CF441" s="21"/>
      <c r="CG441" s="21"/>
    </row>
    <row r="442" spans="1:85" ht="14.5" x14ac:dyDescent="0.35">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c r="AR442" s="21"/>
      <c r="AS442" s="21"/>
      <c r="AT442" s="21"/>
      <c r="AU442" s="21"/>
      <c r="AV442" s="21"/>
      <c r="AW442" s="21"/>
      <c r="AX442" s="21"/>
      <c r="AY442" s="21"/>
      <c r="AZ442" s="21"/>
      <c r="BA442" s="21"/>
      <c r="BB442" s="21"/>
      <c r="BC442" s="21"/>
      <c r="BD442" s="21"/>
      <c r="BE442" s="21"/>
      <c r="BF442" s="21"/>
      <c r="BG442" s="21"/>
      <c r="BH442" s="21"/>
      <c r="BI442" s="21"/>
      <c r="BJ442" s="21"/>
      <c r="BK442" s="21"/>
      <c r="BL442" s="21"/>
      <c r="BM442" s="21"/>
      <c r="BN442" s="21"/>
      <c r="BO442" s="21"/>
      <c r="BP442" s="21"/>
      <c r="BQ442" s="21"/>
      <c r="BR442" s="21"/>
      <c r="BS442" s="21"/>
      <c r="BT442" s="21"/>
      <c r="BU442" s="21"/>
      <c r="BV442" s="21"/>
      <c r="BW442" s="21"/>
      <c r="BX442" s="21"/>
      <c r="BY442" s="21"/>
      <c r="BZ442" s="21"/>
      <c r="CA442" s="21"/>
      <c r="CB442" s="21"/>
      <c r="CC442" s="21"/>
      <c r="CD442" s="21"/>
      <c r="CE442" s="21"/>
      <c r="CF442" s="21"/>
      <c r="CG442" s="21"/>
    </row>
    <row r="443" spans="1:85" ht="14.5" x14ac:dyDescent="0.35">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c r="AR443" s="21"/>
      <c r="AS443" s="21"/>
      <c r="AT443" s="21"/>
      <c r="AU443" s="21"/>
      <c r="AV443" s="21"/>
      <c r="AW443" s="21"/>
      <c r="AX443" s="21"/>
      <c r="AY443" s="21"/>
      <c r="AZ443" s="21"/>
      <c r="BA443" s="21"/>
      <c r="BB443" s="21"/>
      <c r="BC443" s="21"/>
      <c r="BD443" s="21"/>
      <c r="BE443" s="21"/>
      <c r="BF443" s="21"/>
      <c r="BG443" s="21"/>
      <c r="BH443" s="21"/>
      <c r="BI443" s="21"/>
      <c r="BJ443" s="21"/>
      <c r="BK443" s="21"/>
      <c r="BL443" s="21"/>
      <c r="BM443" s="21"/>
      <c r="BN443" s="21"/>
      <c r="BO443" s="21"/>
      <c r="BP443" s="21"/>
      <c r="BQ443" s="21"/>
      <c r="BR443" s="21"/>
      <c r="BS443" s="21"/>
      <c r="BT443" s="21"/>
      <c r="BU443" s="21"/>
      <c r="BV443" s="21"/>
      <c r="BW443" s="21"/>
      <c r="BX443" s="21"/>
      <c r="BY443" s="21"/>
      <c r="BZ443" s="21"/>
      <c r="CA443" s="21"/>
      <c r="CB443" s="21"/>
      <c r="CC443" s="21"/>
      <c r="CD443" s="21"/>
      <c r="CE443" s="21"/>
      <c r="CF443" s="21"/>
      <c r="CG443" s="21"/>
    </row>
    <row r="444" spans="1:85" ht="14.5" x14ac:dyDescent="0.35">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c r="AR444" s="21"/>
      <c r="AS444" s="21"/>
      <c r="AT444" s="21"/>
      <c r="AU444" s="21"/>
      <c r="AV444" s="21"/>
      <c r="AW444" s="21"/>
      <c r="AX444" s="21"/>
      <c r="AY444" s="21"/>
      <c r="AZ444" s="21"/>
      <c r="BA444" s="21"/>
      <c r="BB444" s="21"/>
      <c r="BC444" s="21"/>
      <c r="BD444" s="21"/>
      <c r="BE444" s="21"/>
      <c r="BF444" s="21"/>
      <c r="BG444" s="21"/>
      <c r="BH444" s="21"/>
      <c r="BI444" s="21"/>
      <c r="BJ444" s="21"/>
      <c r="BK444" s="21"/>
      <c r="BL444" s="21"/>
      <c r="BM444" s="21"/>
      <c r="BN444" s="21"/>
      <c r="BO444" s="21"/>
      <c r="BP444" s="21"/>
      <c r="BQ444" s="21"/>
      <c r="BR444" s="21"/>
      <c r="BS444" s="21"/>
      <c r="BT444" s="21"/>
      <c r="BU444" s="21"/>
      <c r="BV444" s="21"/>
      <c r="BW444" s="21"/>
      <c r="BX444" s="21"/>
      <c r="BY444" s="21"/>
      <c r="BZ444" s="21"/>
      <c r="CA444" s="21"/>
      <c r="CB444" s="21"/>
      <c r="CC444" s="21"/>
      <c r="CD444" s="21"/>
      <c r="CE444" s="21"/>
      <c r="CF444" s="21"/>
      <c r="CG444" s="21"/>
    </row>
    <row r="445" spans="1:85" ht="14.5" x14ac:dyDescent="0.3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c r="AR445" s="21"/>
      <c r="AS445" s="21"/>
      <c r="AT445" s="21"/>
      <c r="AU445" s="21"/>
      <c r="AV445" s="21"/>
      <c r="AW445" s="21"/>
      <c r="AX445" s="21"/>
      <c r="AY445" s="21"/>
      <c r="AZ445" s="21"/>
      <c r="BA445" s="21"/>
      <c r="BB445" s="21"/>
      <c r="BC445" s="21"/>
      <c r="BD445" s="21"/>
      <c r="BE445" s="21"/>
      <c r="BF445" s="21"/>
      <c r="BG445" s="21"/>
      <c r="BH445" s="21"/>
      <c r="BI445" s="21"/>
      <c r="BJ445" s="21"/>
      <c r="BK445" s="21"/>
      <c r="BL445" s="21"/>
      <c r="BM445" s="21"/>
      <c r="BN445" s="21"/>
      <c r="BO445" s="21"/>
      <c r="BP445" s="21"/>
      <c r="BQ445" s="21"/>
      <c r="BR445" s="21"/>
      <c r="BS445" s="21"/>
      <c r="BT445" s="21"/>
      <c r="BU445" s="21"/>
      <c r="BV445" s="21"/>
      <c r="BW445" s="21"/>
      <c r="BX445" s="21"/>
      <c r="BY445" s="21"/>
      <c r="BZ445" s="21"/>
      <c r="CA445" s="21"/>
      <c r="CB445" s="21"/>
      <c r="CC445" s="21"/>
      <c r="CD445" s="21"/>
      <c r="CE445" s="21"/>
      <c r="CF445" s="21"/>
      <c r="CG445" s="21"/>
    </row>
    <row r="446" spans="1:85" ht="14.5" x14ac:dyDescent="0.35">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c r="AR446" s="21"/>
      <c r="AS446" s="21"/>
      <c r="AT446" s="21"/>
      <c r="AU446" s="21"/>
      <c r="AV446" s="21"/>
      <c r="AW446" s="21"/>
      <c r="AX446" s="21"/>
      <c r="AY446" s="21"/>
      <c r="AZ446" s="21"/>
      <c r="BA446" s="21"/>
      <c r="BB446" s="21"/>
      <c r="BC446" s="21"/>
      <c r="BD446" s="21"/>
      <c r="BE446" s="21"/>
      <c r="BF446" s="21"/>
      <c r="BG446" s="21"/>
      <c r="BH446" s="21"/>
      <c r="BI446" s="21"/>
      <c r="BJ446" s="21"/>
      <c r="BK446" s="21"/>
      <c r="BL446" s="21"/>
      <c r="BM446" s="21"/>
      <c r="BN446" s="21"/>
      <c r="BO446" s="21"/>
      <c r="BP446" s="21"/>
      <c r="BQ446" s="21"/>
      <c r="BR446" s="21"/>
      <c r="BS446" s="21"/>
      <c r="BT446" s="21"/>
      <c r="BU446" s="21"/>
      <c r="BV446" s="21"/>
      <c r="BW446" s="21"/>
      <c r="BX446" s="21"/>
      <c r="BY446" s="21"/>
      <c r="BZ446" s="21"/>
      <c r="CA446" s="21"/>
      <c r="CB446" s="21"/>
      <c r="CC446" s="21"/>
      <c r="CD446" s="21"/>
      <c r="CE446" s="21"/>
      <c r="CF446" s="21"/>
      <c r="CG446" s="21"/>
    </row>
    <row r="447" spans="1:85" ht="14.5" x14ac:dyDescent="0.35">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
      <c r="AU447" s="21"/>
      <c r="AV447" s="21"/>
      <c r="AW447" s="21"/>
      <c r="AX447" s="21"/>
      <c r="AY447" s="21"/>
      <c r="AZ447" s="21"/>
      <c r="BA447" s="21"/>
      <c r="BB447" s="21"/>
      <c r="BC447" s="21"/>
      <c r="BD447" s="21"/>
      <c r="BE447" s="21"/>
      <c r="BF447" s="21"/>
      <c r="BG447" s="21"/>
      <c r="BH447" s="21"/>
      <c r="BI447" s="21"/>
      <c r="BJ447" s="21"/>
      <c r="BK447" s="21"/>
      <c r="BL447" s="21"/>
      <c r="BM447" s="21"/>
      <c r="BN447" s="21"/>
      <c r="BO447" s="21"/>
      <c r="BP447" s="21"/>
      <c r="BQ447" s="21"/>
      <c r="BR447" s="21"/>
      <c r="BS447" s="21"/>
      <c r="BT447" s="21"/>
      <c r="BU447" s="21"/>
      <c r="BV447" s="21"/>
      <c r="BW447" s="21"/>
      <c r="BX447" s="21"/>
      <c r="BY447" s="21"/>
      <c r="BZ447" s="21"/>
      <c r="CA447" s="21"/>
      <c r="CB447" s="21"/>
      <c r="CC447" s="21"/>
      <c r="CD447" s="21"/>
      <c r="CE447" s="21"/>
      <c r="CF447" s="21"/>
      <c r="CG447" s="21"/>
    </row>
    <row r="448" spans="1:85" ht="14.5" x14ac:dyDescent="0.35">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c r="AX448" s="21"/>
      <c r="AY448" s="21"/>
      <c r="AZ448" s="21"/>
      <c r="BA448" s="21"/>
      <c r="BB448" s="21"/>
      <c r="BC448" s="21"/>
      <c r="BD448" s="21"/>
      <c r="BE448" s="21"/>
      <c r="BF448" s="21"/>
      <c r="BG448" s="21"/>
      <c r="BH448" s="21"/>
      <c r="BI448" s="21"/>
      <c r="BJ448" s="21"/>
      <c r="BK448" s="21"/>
      <c r="BL448" s="21"/>
      <c r="BM448" s="21"/>
      <c r="BN448" s="21"/>
      <c r="BO448" s="21"/>
      <c r="BP448" s="21"/>
      <c r="BQ448" s="21"/>
      <c r="BR448" s="21"/>
      <c r="BS448" s="21"/>
      <c r="BT448" s="21"/>
      <c r="BU448" s="21"/>
      <c r="BV448" s="21"/>
      <c r="BW448" s="21"/>
      <c r="BX448" s="21"/>
      <c r="BY448" s="21"/>
      <c r="BZ448" s="21"/>
      <c r="CA448" s="21"/>
      <c r="CB448" s="21"/>
      <c r="CC448" s="21"/>
      <c r="CD448" s="21"/>
      <c r="CE448" s="21"/>
      <c r="CF448" s="21"/>
      <c r="CG448" s="21"/>
    </row>
    <row r="449" spans="1:85" ht="14.5" x14ac:dyDescent="0.35">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c r="AR449" s="21"/>
      <c r="AS449" s="21"/>
      <c r="AT449" s="21"/>
      <c r="AU449" s="21"/>
      <c r="AV449" s="21"/>
      <c r="AW449" s="21"/>
      <c r="AX449" s="21"/>
      <c r="AY449" s="21"/>
      <c r="AZ449" s="21"/>
      <c r="BA449" s="21"/>
      <c r="BB449" s="21"/>
      <c r="BC449" s="21"/>
      <c r="BD449" s="21"/>
      <c r="BE449" s="21"/>
      <c r="BF449" s="21"/>
      <c r="BG449" s="21"/>
      <c r="BH449" s="21"/>
      <c r="BI449" s="21"/>
      <c r="BJ449" s="21"/>
      <c r="BK449" s="21"/>
      <c r="BL449" s="21"/>
      <c r="BM449" s="21"/>
      <c r="BN449" s="21"/>
      <c r="BO449" s="21"/>
      <c r="BP449" s="21"/>
      <c r="BQ449" s="21"/>
      <c r="BR449" s="21"/>
      <c r="BS449" s="21"/>
      <c r="BT449" s="21"/>
      <c r="BU449" s="21"/>
      <c r="BV449" s="21"/>
      <c r="BW449" s="21"/>
      <c r="BX449" s="21"/>
      <c r="BY449" s="21"/>
      <c r="BZ449" s="21"/>
      <c r="CA449" s="21"/>
      <c r="CB449" s="21"/>
      <c r="CC449" s="21"/>
      <c r="CD449" s="21"/>
      <c r="CE449" s="21"/>
      <c r="CF449" s="21"/>
      <c r="CG449" s="21"/>
    </row>
    <row r="450" spans="1:85" ht="14.5" x14ac:dyDescent="0.35">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c r="AR450" s="21"/>
      <c r="AS450" s="21"/>
      <c r="AT450" s="21"/>
      <c r="AU450" s="21"/>
      <c r="AV450" s="21"/>
      <c r="AW450" s="21"/>
      <c r="AX450" s="21"/>
      <c r="AY450" s="21"/>
      <c r="AZ450" s="21"/>
      <c r="BA450" s="21"/>
      <c r="BB450" s="21"/>
      <c r="BC450" s="21"/>
      <c r="BD450" s="21"/>
      <c r="BE450" s="21"/>
      <c r="BF450" s="21"/>
      <c r="BG450" s="21"/>
      <c r="BH450" s="21"/>
      <c r="BI450" s="21"/>
      <c r="BJ450" s="21"/>
      <c r="BK450" s="21"/>
      <c r="BL450" s="21"/>
      <c r="BM450" s="21"/>
      <c r="BN450" s="21"/>
      <c r="BO450" s="21"/>
      <c r="BP450" s="21"/>
      <c r="BQ450" s="21"/>
      <c r="BR450" s="21"/>
      <c r="BS450" s="21"/>
      <c r="BT450" s="21"/>
      <c r="BU450" s="21"/>
      <c r="BV450" s="21"/>
      <c r="BW450" s="21"/>
      <c r="BX450" s="21"/>
      <c r="BY450" s="21"/>
      <c r="BZ450" s="21"/>
      <c r="CA450" s="21"/>
      <c r="CB450" s="21"/>
      <c r="CC450" s="21"/>
      <c r="CD450" s="21"/>
      <c r="CE450" s="21"/>
      <c r="CF450" s="21"/>
      <c r="CG450" s="21"/>
    </row>
    <row r="451" spans="1:85" ht="14.5" x14ac:dyDescent="0.35">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c r="AQ451" s="21"/>
      <c r="AR451" s="21"/>
      <c r="AS451" s="21"/>
      <c r="AT451" s="21"/>
      <c r="AU451" s="21"/>
      <c r="AV451" s="21"/>
      <c r="AW451" s="21"/>
      <c r="AX451" s="21"/>
      <c r="AY451" s="21"/>
      <c r="AZ451" s="21"/>
      <c r="BA451" s="21"/>
      <c r="BB451" s="21"/>
      <c r="BC451" s="21"/>
      <c r="BD451" s="21"/>
      <c r="BE451" s="21"/>
      <c r="BF451" s="21"/>
      <c r="BG451" s="21"/>
      <c r="BH451" s="21"/>
      <c r="BI451" s="21"/>
      <c r="BJ451" s="21"/>
      <c r="BK451" s="21"/>
      <c r="BL451" s="21"/>
      <c r="BM451" s="21"/>
      <c r="BN451" s="21"/>
      <c r="BO451" s="21"/>
      <c r="BP451" s="21"/>
      <c r="BQ451" s="21"/>
      <c r="BR451" s="21"/>
      <c r="BS451" s="21"/>
      <c r="BT451" s="21"/>
      <c r="BU451" s="21"/>
      <c r="BV451" s="21"/>
      <c r="BW451" s="21"/>
      <c r="BX451" s="21"/>
      <c r="BY451" s="21"/>
      <c r="BZ451" s="21"/>
      <c r="CA451" s="21"/>
      <c r="CB451" s="21"/>
      <c r="CC451" s="21"/>
      <c r="CD451" s="21"/>
      <c r="CE451" s="21"/>
      <c r="CF451" s="21"/>
      <c r="CG451" s="21"/>
    </row>
    <row r="452" spans="1:85" ht="14.5" x14ac:dyDescent="0.35">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1"/>
      <c r="AW452" s="21"/>
      <c r="AX452" s="21"/>
      <c r="AY452" s="21"/>
      <c r="AZ452" s="21"/>
      <c r="BA452" s="21"/>
      <c r="BB452" s="21"/>
      <c r="BC452" s="21"/>
      <c r="BD452" s="21"/>
      <c r="BE452" s="21"/>
      <c r="BF452" s="21"/>
      <c r="BG452" s="21"/>
      <c r="BH452" s="21"/>
      <c r="BI452" s="21"/>
      <c r="BJ452" s="21"/>
      <c r="BK452" s="21"/>
      <c r="BL452" s="21"/>
      <c r="BM452" s="21"/>
      <c r="BN452" s="21"/>
      <c r="BO452" s="21"/>
      <c r="BP452" s="21"/>
      <c r="BQ452" s="21"/>
      <c r="BR452" s="21"/>
      <c r="BS452" s="21"/>
      <c r="BT452" s="21"/>
      <c r="BU452" s="21"/>
      <c r="BV452" s="21"/>
      <c r="BW452" s="21"/>
      <c r="BX452" s="21"/>
      <c r="BY452" s="21"/>
      <c r="BZ452" s="21"/>
      <c r="CA452" s="21"/>
      <c r="CB452" s="21"/>
      <c r="CC452" s="21"/>
      <c r="CD452" s="21"/>
      <c r="CE452" s="21"/>
      <c r="CF452" s="21"/>
      <c r="CG452" s="21"/>
    </row>
    <row r="453" spans="1:85" ht="14.5" x14ac:dyDescent="0.35">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1"/>
      <c r="AT453" s="21"/>
      <c r="AU453" s="21"/>
      <c r="AV453" s="21"/>
      <c r="AW453" s="21"/>
      <c r="AX453" s="21"/>
      <c r="AY453" s="21"/>
      <c r="AZ453" s="21"/>
      <c r="BA453" s="21"/>
      <c r="BB453" s="21"/>
      <c r="BC453" s="21"/>
      <c r="BD453" s="21"/>
      <c r="BE453" s="21"/>
      <c r="BF453" s="21"/>
      <c r="BG453" s="21"/>
      <c r="BH453" s="21"/>
      <c r="BI453" s="21"/>
      <c r="BJ453" s="21"/>
      <c r="BK453" s="21"/>
      <c r="BL453" s="21"/>
      <c r="BM453" s="21"/>
      <c r="BN453" s="21"/>
      <c r="BO453" s="21"/>
      <c r="BP453" s="21"/>
      <c r="BQ453" s="21"/>
      <c r="BR453" s="21"/>
      <c r="BS453" s="21"/>
      <c r="BT453" s="21"/>
      <c r="BU453" s="21"/>
      <c r="BV453" s="21"/>
      <c r="BW453" s="21"/>
      <c r="BX453" s="21"/>
      <c r="BY453" s="21"/>
      <c r="BZ453" s="21"/>
      <c r="CA453" s="21"/>
      <c r="CB453" s="21"/>
      <c r="CC453" s="21"/>
      <c r="CD453" s="21"/>
      <c r="CE453" s="21"/>
      <c r="CF453" s="21"/>
      <c r="CG453" s="21"/>
    </row>
    <row r="454" spans="1:85" ht="14.5" x14ac:dyDescent="0.35">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1"/>
      <c r="AW454" s="21"/>
      <c r="AX454" s="21"/>
      <c r="AY454" s="21"/>
      <c r="AZ454" s="21"/>
      <c r="BA454" s="21"/>
      <c r="BB454" s="21"/>
      <c r="BC454" s="21"/>
      <c r="BD454" s="21"/>
      <c r="BE454" s="21"/>
      <c r="BF454" s="21"/>
      <c r="BG454" s="21"/>
      <c r="BH454" s="21"/>
      <c r="BI454" s="21"/>
      <c r="BJ454" s="21"/>
      <c r="BK454" s="21"/>
      <c r="BL454" s="21"/>
      <c r="BM454" s="21"/>
      <c r="BN454" s="21"/>
      <c r="BO454" s="21"/>
      <c r="BP454" s="21"/>
      <c r="BQ454" s="21"/>
      <c r="BR454" s="21"/>
      <c r="BS454" s="21"/>
      <c r="BT454" s="21"/>
      <c r="BU454" s="21"/>
      <c r="BV454" s="21"/>
      <c r="BW454" s="21"/>
      <c r="BX454" s="21"/>
      <c r="BY454" s="21"/>
      <c r="BZ454" s="21"/>
      <c r="CA454" s="21"/>
      <c r="CB454" s="21"/>
      <c r="CC454" s="21"/>
      <c r="CD454" s="21"/>
      <c r="CE454" s="21"/>
      <c r="CF454" s="21"/>
      <c r="CG454" s="21"/>
    </row>
    <row r="455" spans="1:85" ht="14.5" x14ac:dyDescent="0.3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c r="AR455" s="21"/>
      <c r="AS455" s="21"/>
      <c r="AT455" s="21"/>
      <c r="AU455" s="21"/>
      <c r="AV455" s="21"/>
      <c r="AW455" s="21"/>
      <c r="AX455" s="21"/>
      <c r="AY455" s="21"/>
      <c r="AZ455" s="21"/>
      <c r="BA455" s="21"/>
      <c r="BB455" s="21"/>
      <c r="BC455" s="21"/>
      <c r="BD455" s="21"/>
      <c r="BE455" s="21"/>
      <c r="BF455" s="21"/>
      <c r="BG455" s="21"/>
      <c r="BH455" s="21"/>
      <c r="BI455" s="21"/>
      <c r="BJ455" s="21"/>
      <c r="BK455" s="21"/>
      <c r="BL455" s="21"/>
      <c r="BM455" s="21"/>
      <c r="BN455" s="21"/>
      <c r="BO455" s="21"/>
      <c r="BP455" s="21"/>
      <c r="BQ455" s="21"/>
      <c r="BR455" s="21"/>
      <c r="BS455" s="21"/>
      <c r="BT455" s="21"/>
      <c r="BU455" s="21"/>
      <c r="BV455" s="21"/>
      <c r="BW455" s="21"/>
      <c r="BX455" s="21"/>
      <c r="BY455" s="21"/>
      <c r="BZ455" s="21"/>
      <c r="CA455" s="21"/>
      <c r="CB455" s="21"/>
      <c r="CC455" s="21"/>
      <c r="CD455" s="21"/>
      <c r="CE455" s="21"/>
      <c r="CF455" s="21"/>
      <c r="CG455" s="21"/>
    </row>
    <row r="456" spans="1:85" ht="14.5" x14ac:dyDescent="0.35">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
      <c r="AU456" s="21"/>
      <c r="AV456" s="21"/>
      <c r="AW456" s="21"/>
      <c r="AX456" s="21"/>
      <c r="AY456" s="21"/>
      <c r="AZ456" s="21"/>
      <c r="BA456" s="21"/>
      <c r="BB456" s="21"/>
      <c r="BC456" s="21"/>
      <c r="BD456" s="21"/>
      <c r="BE456" s="21"/>
      <c r="BF456" s="21"/>
      <c r="BG456" s="21"/>
      <c r="BH456" s="21"/>
      <c r="BI456" s="21"/>
      <c r="BJ456" s="21"/>
      <c r="BK456" s="21"/>
      <c r="BL456" s="21"/>
      <c r="BM456" s="21"/>
      <c r="BN456" s="21"/>
      <c r="BO456" s="21"/>
      <c r="BP456" s="21"/>
      <c r="BQ456" s="21"/>
      <c r="BR456" s="21"/>
      <c r="BS456" s="21"/>
      <c r="BT456" s="21"/>
      <c r="BU456" s="21"/>
      <c r="BV456" s="21"/>
      <c r="BW456" s="21"/>
      <c r="BX456" s="21"/>
      <c r="BY456" s="21"/>
      <c r="BZ456" s="21"/>
      <c r="CA456" s="21"/>
      <c r="CB456" s="21"/>
      <c r="CC456" s="21"/>
      <c r="CD456" s="21"/>
      <c r="CE456" s="21"/>
      <c r="CF456" s="21"/>
      <c r="CG456" s="21"/>
    </row>
    <row r="457" spans="1:85" ht="14.5" x14ac:dyDescent="0.35">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c r="AR457" s="21"/>
      <c r="AS457" s="21"/>
      <c r="AT457" s="21"/>
      <c r="AU457" s="21"/>
      <c r="AV457" s="21"/>
      <c r="AW457" s="21"/>
      <c r="AX457" s="21"/>
      <c r="AY457" s="21"/>
      <c r="AZ457" s="21"/>
      <c r="BA457" s="21"/>
      <c r="BB457" s="21"/>
      <c r="BC457" s="21"/>
      <c r="BD457" s="21"/>
      <c r="BE457" s="21"/>
      <c r="BF457" s="21"/>
      <c r="BG457" s="21"/>
      <c r="BH457" s="21"/>
      <c r="BI457" s="21"/>
      <c r="BJ457" s="21"/>
      <c r="BK457" s="21"/>
      <c r="BL457" s="21"/>
      <c r="BM457" s="21"/>
      <c r="BN457" s="21"/>
      <c r="BO457" s="21"/>
      <c r="BP457" s="21"/>
      <c r="BQ457" s="21"/>
      <c r="BR457" s="21"/>
      <c r="BS457" s="21"/>
      <c r="BT457" s="21"/>
      <c r="BU457" s="21"/>
      <c r="BV457" s="21"/>
      <c r="BW457" s="21"/>
      <c r="BX457" s="21"/>
      <c r="BY457" s="21"/>
      <c r="BZ457" s="21"/>
      <c r="CA457" s="21"/>
      <c r="CB457" s="21"/>
      <c r="CC457" s="21"/>
      <c r="CD457" s="21"/>
      <c r="CE457" s="21"/>
      <c r="CF457" s="21"/>
      <c r="CG457" s="21"/>
    </row>
    <row r="458" spans="1:85" ht="14.5" x14ac:dyDescent="0.35">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c r="AR458" s="21"/>
      <c r="AS458" s="21"/>
      <c r="AT458" s="21"/>
      <c r="AU458" s="21"/>
      <c r="AV458" s="21"/>
      <c r="AW458" s="21"/>
      <c r="AX458" s="21"/>
      <c r="AY458" s="21"/>
      <c r="AZ458" s="21"/>
      <c r="BA458" s="21"/>
      <c r="BB458" s="21"/>
      <c r="BC458" s="21"/>
      <c r="BD458" s="21"/>
      <c r="BE458" s="21"/>
      <c r="BF458" s="21"/>
      <c r="BG458" s="21"/>
      <c r="BH458" s="21"/>
      <c r="BI458" s="21"/>
      <c r="BJ458" s="21"/>
      <c r="BK458" s="21"/>
      <c r="BL458" s="21"/>
      <c r="BM458" s="21"/>
      <c r="BN458" s="21"/>
      <c r="BO458" s="21"/>
      <c r="BP458" s="21"/>
      <c r="BQ458" s="21"/>
      <c r="BR458" s="21"/>
      <c r="BS458" s="21"/>
      <c r="BT458" s="21"/>
      <c r="BU458" s="21"/>
      <c r="BV458" s="21"/>
      <c r="BW458" s="21"/>
      <c r="BX458" s="21"/>
      <c r="BY458" s="21"/>
      <c r="BZ458" s="21"/>
      <c r="CA458" s="21"/>
      <c r="CB458" s="21"/>
      <c r="CC458" s="21"/>
      <c r="CD458" s="21"/>
      <c r="CE458" s="21"/>
      <c r="CF458" s="21"/>
      <c r="CG458" s="21"/>
    </row>
    <row r="459" spans="1:85" ht="14.5" x14ac:dyDescent="0.35">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21"/>
      <c r="BD459" s="21"/>
      <c r="BE459" s="21"/>
      <c r="BF459" s="21"/>
      <c r="BG459" s="21"/>
      <c r="BH459" s="21"/>
      <c r="BI459" s="21"/>
      <c r="BJ459" s="21"/>
      <c r="BK459" s="21"/>
      <c r="BL459" s="21"/>
      <c r="BM459" s="21"/>
      <c r="BN459" s="21"/>
      <c r="BO459" s="21"/>
      <c r="BP459" s="21"/>
      <c r="BQ459" s="21"/>
      <c r="BR459" s="21"/>
      <c r="BS459" s="21"/>
      <c r="BT459" s="21"/>
      <c r="BU459" s="21"/>
      <c r="BV459" s="21"/>
      <c r="BW459" s="21"/>
      <c r="BX459" s="21"/>
      <c r="BY459" s="21"/>
      <c r="BZ459" s="21"/>
      <c r="CA459" s="21"/>
      <c r="CB459" s="21"/>
      <c r="CC459" s="21"/>
      <c r="CD459" s="21"/>
      <c r="CE459" s="21"/>
      <c r="CF459" s="21"/>
      <c r="CG459" s="21"/>
    </row>
    <row r="460" spans="1:85" ht="14.5" x14ac:dyDescent="0.35">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c r="BC460" s="21"/>
      <c r="BD460" s="21"/>
      <c r="BE460" s="21"/>
      <c r="BF460" s="21"/>
      <c r="BG460" s="21"/>
      <c r="BH460" s="21"/>
      <c r="BI460" s="21"/>
      <c r="BJ460" s="21"/>
      <c r="BK460" s="21"/>
      <c r="BL460" s="21"/>
      <c r="BM460" s="21"/>
      <c r="BN460" s="21"/>
      <c r="BO460" s="21"/>
      <c r="BP460" s="21"/>
      <c r="BQ460" s="21"/>
      <c r="BR460" s="21"/>
      <c r="BS460" s="21"/>
      <c r="BT460" s="21"/>
      <c r="BU460" s="21"/>
      <c r="BV460" s="21"/>
      <c r="BW460" s="21"/>
      <c r="BX460" s="21"/>
      <c r="BY460" s="21"/>
      <c r="BZ460" s="21"/>
      <c r="CA460" s="21"/>
      <c r="CB460" s="21"/>
      <c r="CC460" s="21"/>
      <c r="CD460" s="21"/>
      <c r="CE460" s="21"/>
      <c r="CF460" s="21"/>
      <c r="CG460" s="21"/>
    </row>
    <row r="461" spans="1:85" ht="14.5" x14ac:dyDescent="0.35">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c r="AR461" s="21"/>
      <c r="AS461" s="21"/>
      <c r="AT461" s="21"/>
      <c r="AU461" s="21"/>
      <c r="AV461" s="21"/>
      <c r="AW461" s="21"/>
      <c r="AX461" s="21"/>
      <c r="AY461" s="21"/>
      <c r="AZ461" s="21"/>
      <c r="BA461" s="21"/>
      <c r="BB461" s="21"/>
      <c r="BC461" s="21"/>
      <c r="BD461" s="21"/>
      <c r="BE461" s="21"/>
      <c r="BF461" s="21"/>
      <c r="BG461" s="21"/>
      <c r="BH461" s="21"/>
      <c r="BI461" s="21"/>
      <c r="BJ461" s="21"/>
      <c r="BK461" s="21"/>
      <c r="BL461" s="21"/>
      <c r="BM461" s="21"/>
      <c r="BN461" s="21"/>
      <c r="BO461" s="21"/>
      <c r="BP461" s="21"/>
      <c r="BQ461" s="21"/>
      <c r="BR461" s="21"/>
      <c r="BS461" s="21"/>
      <c r="BT461" s="21"/>
      <c r="BU461" s="21"/>
      <c r="BV461" s="21"/>
      <c r="BW461" s="21"/>
      <c r="BX461" s="21"/>
      <c r="BY461" s="21"/>
      <c r="BZ461" s="21"/>
      <c r="CA461" s="21"/>
      <c r="CB461" s="21"/>
      <c r="CC461" s="21"/>
      <c r="CD461" s="21"/>
      <c r="CE461" s="21"/>
      <c r="CF461" s="21"/>
      <c r="CG461" s="21"/>
    </row>
    <row r="462" spans="1:85" ht="14.5" x14ac:dyDescent="0.35">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c r="BX462" s="21"/>
      <c r="BY462" s="21"/>
      <c r="BZ462" s="21"/>
      <c r="CA462" s="21"/>
      <c r="CB462" s="21"/>
      <c r="CC462" s="21"/>
      <c r="CD462" s="21"/>
      <c r="CE462" s="21"/>
      <c r="CF462" s="21"/>
      <c r="CG462" s="21"/>
    </row>
    <row r="463" spans="1:85" ht="14.5" x14ac:dyDescent="0.35">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L463" s="21"/>
      <c r="BM463" s="21"/>
      <c r="BN463" s="21"/>
      <c r="BO463" s="21"/>
      <c r="BP463" s="21"/>
      <c r="BQ463" s="21"/>
      <c r="BR463" s="21"/>
      <c r="BS463" s="21"/>
      <c r="BT463" s="21"/>
      <c r="BU463" s="21"/>
      <c r="BV463" s="21"/>
      <c r="BW463" s="21"/>
      <c r="BX463" s="21"/>
      <c r="BY463" s="21"/>
      <c r="BZ463" s="21"/>
      <c r="CA463" s="21"/>
      <c r="CB463" s="21"/>
      <c r="CC463" s="21"/>
      <c r="CD463" s="21"/>
      <c r="CE463" s="21"/>
      <c r="CF463" s="21"/>
      <c r="CG463" s="21"/>
    </row>
    <row r="464" spans="1:85" ht="14.5" x14ac:dyDescent="0.35">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c r="BC464" s="21"/>
      <c r="BD464" s="21"/>
      <c r="BE464" s="21"/>
      <c r="BF464" s="21"/>
      <c r="BG464" s="21"/>
      <c r="BH464" s="21"/>
      <c r="BI464" s="21"/>
      <c r="BJ464" s="21"/>
      <c r="BK464" s="21"/>
      <c r="BL464" s="21"/>
      <c r="BM464" s="21"/>
      <c r="BN464" s="21"/>
      <c r="BO464" s="21"/>
      <c r="BP464" s="21"/>
      <c r="BQ464" s="21"/>
      <c r="BR464" s="21"/>
      <c r="BS464" s="21"/>
      <c r="BT464" s="21"/>
      <c r="BU464" s="21"/>
      <c r="BV464" s="21"/>
      <c r="BW464" s="21"/>
      <c r="BX464" s="21"/>
      <c r="BY464" s="21"/>
      <c r="BZ464" s="21"/>
      <c r="CA464" s="21"/>
      <c r="CB464" s="21"/>
      <c r="CC464" s="21"/>
      <c r="CD464" s="21"/>
      <c r="CE464" s="21"/>
      <c r="CF464" s="21"/>
      <c r="CG464" s="21"/>
    </row>
    <row r="465" spans="1:85" ht="14.5" x14ac:dyDescent="0.3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c r="AQ465" s="21"/>
      <c r="AR465" s="21"/>
      <c r="AS465" s="21"/>
      <c r="AT465" s="21"/>
      <c r="AU465" s="21"/>
      <c r="AV465" s="21"/>
      <c r="AW465" s="21"/>
      <c r="AX465" s="21"/>
      <c r="AY465" s="21"/>
      <c r="AZ465" s="21"/>
      <c r="BA465" s="21"/>
      <c r="BB465" s="21"/>
      <c r="BC465" s="21"/>
      <c r="BD465" s="21"/>
      <c r="BE465" s="21"/>
      <c r="BF465" s="21"/>
      <c r="BG465" s="21"/>
      <c r="BH465" s="21"/>
      <c r="BI465" s="21"/>
      <c r="BJ465" s="21"/>
      <c r="BK465" s="21"/>
      <c r="BL465" s="21"/>
      <c r="BM465" s="21"/>
      <c r="BN465" s="21"/>
      <c r="BO465" s="21"/>
      <c r="BP465" s="21"/>
      <c r="BQ465" s="21"/>
      <c r="BR465" s="21"/>
      <c r="BS465" s="21"/>
      <c r="BT465" s="21"/>
      <c r="BU465" s="21"/>
      <c r="BV465" s="21"/>
      <c r="BW465" s="21"/>
      <c r="BX465" s="21"/>
      <c r="BY465" s="21"/>
      <c r="BZ465" s="21"/>
      <c r="CA465" s="21"/>
      <c r="CB465" s="21"/>
      <c r="CC465" s="21"/>
      <c r="CD465" s="21"/>
      <c r="CE465" s="21"/>
      <c r="CF465" s="21"/>
      <c r="CG465" s="21"/>
    </row>
    <row r="466" spans="1:85" ht="14.5" x14ac:dyDescent="0.35">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c r="AX466" s="21"/>
      <c r="AY466" s="21"/>
      <c r="AZ466" s="21"/>
      <c r="BA466" s="21"/>
      <c r="BB466" s="21"/>
      <c r="BC466" s="21"/>
      <c r="BD466" s="21"/>
      <c r="BE466" s="21"/>
      <c r="BF466" s="21"/>
      <c r="BG466" s="21"/>
      <c r="BH466" s="21"/>
      <c r="BI466" s="21"/>
      <c r="BJ466" s="21"/>
      <c r="BK466" s="21"/>
      <c r="BL466" s="21"/>
      <c r="BM466" s="21"/>
      <c r="BN466" s="21"/>
      <c r="BO466" s="21"/>
      <c r="BP466" s="21"/>
      <c r="BQ466" s="21"/>
      <c r="BR466" s="21"/>
      <c r="BS466" s="21"/>
      <c r="BT466" s="21"/>
      <c r="BU466" s="21"/>
      <c r="BV466" s="21"/>
      <c r="BW466" s="21"/>
      <c r="BX466" s="21"/>
      <c r="BY466" s="21"/>
      <c r="BZ466" s="21"/>
      <c r="CA466" s="21"/>
      <c r="CB466" s="21"/>
      <c r="CC466" s="21"/>
      <c r="CD466" s="21"/>
      <c r="CE466" s="21"/>
      <c r="CF466" s="21"/>
      <c r="CG466" s="21"/>
    </row>
    <row r="467" spans="1:85" ht="14.5" x14ac:dyDescent="0.35">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c r="AR467" s="21"/>
      <c r="AS467" s="21"/>
      <c r="AT467" s="21"/>
      <c r="AU467" s="21"/>
      <c r="AV467" s="21"/>
      <c r="AW467" s="21"/>
      <c r="AX467" s="21"/>
      <c r="AY467" s="21"/>
      <c r="AZ467" s="21"/>
      <c r="BA467" s="21"/>
      <c r="BB467" s="21"/>
      <c r="BC467" s="21"/>
      <c r="BD467" s="21"/>
      <c r="BE467" s="21"/>
      <c r="BF467" s="21"/>
      <c r="BG467" s="21"/>
      <c r="BH467" s="21"/>
      <c r="BI467" s="21"/>
      <c r="BJ467" s="21"/>
      <c r="BK467" s="21"/>
      <c r="BL467" s="21"/>
      <c r="BM467" s="21"/>
      <c r="BN467" s="21"/>
      <c r="BO467" s="21"/>
      <c r="BP467" s="21"/>
      <c r="BQ467" s="21"/>
      <c r="BR467" s="21"/>
      <c r="BS467" s="21"/>
      <c r="BT467" s="21"/>
      <c r="BU467" s="21"/>
      <c r="BV467" s="21"/>
      <c r="BW467" s="21"/>
      <c r="BX467" s="21"/>
      <c r="BY467" s="21"/>
      <c r="BZ467" s="21"/>
      <c r="CA467" s="21"/>
      <c r="CB467" s="21"/>
      <c r="CC467" s="21"/>
      <c r="CD467" s="21"/>
      <c r="CE467" s="21"/>
      <c r="CF467" s="21"/>
      <c r="CG467" s="21"/>
    </row>
    <row r="468" spans="1:85" ht="14.5" x14ac:dyDescent="0.35">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c r="BC468" s="21"/>
      <c r="BD468" s="21"/>
      <c r="BE468" s="21"/>
      <c r="BF468" s="21"/>
      <c r="BG468" s="21"/>
      <c r="BH468" s="21"/>
      <c r="BI468" s="21"/>
      <c r="BJ468" s="21"/>
      <c r="BK468" s="21"/>
      <c r="BL468" s="21"/>
      <c r="BM468" s="21"/>
      <c r="BN468" s="21"/>
      <c r="BO468" s="21"/>
      <c r="BP468" s="21"/>
      <c r="BQ468" s="21"/>
      <c r="BR468" s="21"/>
      <c r="BS468" s="21"/>
      <c r="BT468" s="21"/>
      <c r="BU468" s="21"/>
      <c r="BV468" s="21"/>
      <c r="BW468" s="21"/>
      <c r="BX468" s="21"/>
      <c r="BY468" s="21"/>
      <c r="BZ468" s="21"/>
      <c r="CA468" s="21"/>
      <c r="CB468" s="21"/>
      <c r="CC468" s="21"/>
      <c r="CD468" s="21"/>
      <c r="CE468" s="21"/>
      <c r="CF468" s="21"/>
      <c r="CG468" s="21"/>
    </row>
    <row r="469" spans="1:85" ht="14.5" x14ac:dyDescent="0.35">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c r="AQ469" s="21"/>
      <c r="AR469" s="21"/>
      <c r="AS469" s="21"/>
      <c r="AT469" s="21"/>
      <c r="AU469" s="21"/>
      <c r="AV469" s="21"/>
      <c r="AW469" s="21"/>
      <c r="AX469" s="21"/>
      <c r="AY469" s="21"/>
      <c r="AZ469" s="21"/>
      <c r="BA469" s="21"/>
      <c r="BB469" s="21"/>
      <c r="BC469" s="21"/>
      <c r="BD469" s="21"/>
      <c r="BE469" s="21"/>
      <c r="BF469" s="21"/>
      <c r="BG469" s="21"/>
      <c r="BH469" s="21"/>
      <c r="BI469" s="21"/>
      <c r="BJ469" s="21"/>
      <c r="BK469" s="21"/>
      <c r="BL469" s="21"/>
      <c r="BM469" s="21"/>
      <c r="BN469" s="21"/>
      <c r="BO469" s="21"/>
      <c r="BP469" s="21"/>
      <c r="BQ469" s="21"/>
      <c r="BR469" s="21"/>
      <c r="BS469" s="21"/>
      <c r="BT469" s="21"/>
      <c r="BU469" s="21"/>
      <c r="BV469" s="21"/>
      <c r="BW469" s="21"/>
      <c r="BX469" s="21"/>
      <c r="BY469" s="21"/>
      <c r="BZ469" s="21"/>
      <c r="CA469" s="21"/>
      <c r="CB469" s="21"/>
      <c r="CC469" s="21"/>
      <c r="CD469" s="21"/>
      <c r="CE469" s="21"/>
      <c r="CF469" s="21"/>
      <c r="CG469" s="21"/>
    </row>
    <row r="470" spans="1:85" ht="14.5" x14ac:dyDescent="0.35">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c r="AR470" s="21"/>
      <c r="AS470" s="21"/>
      <c r="AT470" s="21"/>
      <c r="AU470" s="21"/>
      <c r="AV470" s="21"/>
      <c r="AW470" s="21"/>
      <c r="AX470" s="21"/>
      <c r="AY470" s="21"/>
      <c r="AZ470" s="21"/>
      <c r="BA470" s="21"/>
      <c r="BB470" s="21"/>
      <c r="BC470" s="21"/>
      <c r="BD470" s="21"/>
      <c r="BE470" s="21"/>
      <c r="BF470" s="21"/>
      <c r="BG470" s="21"/>
      <c r="BH470" s="21"/>
      <c r="BI470" s="21"/>
      <c r="BJ470" s="21"/>
      <c r="BK470" s="21"/>
      <c r="BL470" s="21"/>
      <c r="BM470" s="21"/>
      <c r="BN470" s="21"/>
      <c r="BO470" s="21"/>
      <c r="BP470" s="21"/>
      <c r="BQ470" s="21"/>
      <c r="BR470" s="21"/>
      <c r="BS470" s="21"/>
      <c r="BT470" s="21"/>
      <c r="BU470" s="21"/>
      <c r="BV470" s="21"/>
      <c r="BW470" s="21"/>
      <c r="BX470" s="21"/>
      <c r="BY470" s="21"/>
      <c r="BZ470" s="21"/>
      <c r="CA470" s="21"/>
      <c r="CB470" s="21"/>
      <c r="CC470" s="21"/>
      <c r="CD470" s="21"/>
      <c r="CE470" s="21"/>
      <c r="CF470" s="21"/>
      <c r="CG470" s="21"/>
    </row>
    <row r="471" spans="1:85" ht="14.5" x14ac:dyDescent="0.35">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21"/>
      <c r="AR471" s="21"/>
      <c r="AS471" s="21"/>
      <c r="AT471" s="21"/>
      <c r="AU471" s="21"/>
      <c r="AV471" s="21"/>
      <c r="AW471" s="21"/>
      <c r="AX471" s="21"/>
      <c r="AY471" s="21"/>
      <c r="AZ471" s="21"/>
      <c r="BA471" s="21"/>
      <c r="BB471" s="21"/>
      <c r="BC471" s="21"/>
      <c r="BD471" s="21"/>
      <c r="BE471" s="21"/>
      <c r="BF471" s="21"/>
      <c r="BG471" s="21"/>
      <c r="BH471" s="21"/>
      <c r="BI471" s="21"/>
      <c r="BJ471" s="21"/>
      <c r="BK471" s="21"/>
      <c r="BL471" s="21"/>
      <c r="BM471" s="21"/>
      <c r="BN471" s="21"/>
      <c r="BO471" s="21"/>
      <c r="BP471" s="21"/>
      <c r="BQ471" s="21"/>
      <c r="BR471" s="21"/>
      <c r="BS471" s="21"/>
      <c r="BT471" s="21"/>
      <c r="BU471" s="21"/>
      <c r="BV471" s="21"/>
      <c r="BW471" s="21"/>
      <c r="BX471" s="21"/>
      <c r="BY471" s="21"/>
      <c r="BZ471" s="21"/>
      <c r="CA471" s="21"/>
      <c r="CB471" s="21"/>
      <c r="CC471" s="21"/>
      <c r="CD471" s="21"/>
      <c r="CE471" s="21"/>
      <c r="CF471" s="21"/>
      <c r="CG471" s="21"/>
    </row>
    <row r="472" spans="1:85" ht="14.5" x14ac:dyDescent="0.35">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c r="AR472" s="21"/>
      <c r="AS472" s="21"/>
      <c r="AT472" s="21"/>
      <c r="AU472" s="21"/>
      <c r="AV472" s="21"/>
      <c r="AW472" s="21"/>
      <c r="AX472" s="21"/>
      <c r="AY472" s="21"/>
      <c r="AZ472" s="21"/>
      <c r="BA472" s="21"/>
      <c r="BB472" s="21"/>
      <c r="BC472" s="21"/>
      <c r="BD472" s="21"/>
      <c r="BE472" s="21"/>
      <c r="BF472" s="21"/>
      <c r="BG472" s="21"/>
      <c r="BH472" s="21"/>
      <c r="BI472" s="21"/>
      <c r="BJ472" s="21"/>
      <c r="BK472" s="21"/>
      <c r="BL472" s="21"/>
      <c r="BM472" s="21"/>
      <c r="BN472" s="21"/>
      <c r="BO472" s="21"/>
      <c r="BP472" s="21"/>
      <c r="BQ472" s="21"/>
      <c r="BR472" s="21"/>
      <c r="BS472" s="21"/>
      <c r="BT472" s="21"/>
      <c r="BU472" s="21"/>
      <c r="BV472" s="21"/>
      <c r="BW472" s="21"/>
      <c r="BX472" s="21"/>
      <c r="BY472" s="21"/>
      <c r="BZ472" s="21"/>
      <c r="CA472" s="21"/>
      <c r="CB472" s="21"/>
      <c r="CC472" s="21"/>
      <c r="CD472" s="21"/>
      <c r="CE472" s="21"/>
      <c r="CF472" s="21"/>
      <c r="CG472" s="21"/>
    </row>
    <row r="473" spans="1:85" ht="14.5" x14ac:dyDescent="0.35">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c r="AR473" s="21"/>
      <c r="AS473" s="21"/>
      <c r="AT473" s="21"/>
      <c r="AU473" s="21"/>
      <c r="AV473" s="21"/>
      <c r="AW473" s="21"/>
      <c r="AX473" s="21"/>
      <c r="AY473" s="21"/>
      <c r="AZ473" s="21"/>
      <c r="BA473" s="21"/>
      <c r="BB473" s="21"/>
      <c r="BC473" s="21"/>
      <c r="BD473" s="21"/>
      <c r="BE473" s="21"/>
      <c r="BF473" s="21"/>
      <c r="BG473" s="21"/>
      <c r="BH473" s="21"/>
      <c r="BI473" s="21"/>
      <c r="BJ473" s="21"/>
      <c r="BK473" s="21"/>
      <c r="BL473" s="21"/>
      <c r="BM473" s="21"/>
      <c r="BN473" s="21"/>
      <c r="BO473" s="21"/>
      <c r="BP473" s="21"/>
      <c r="BQ473" s="21"/>
      <c r="BR473" s="21"/>
      <c r="BS473" s="21"/>
      <c r="BT473" s="21"/>
      <c r="BU473" s="21"/>
      <c r="BV473" s="21"/>
      <c r="BW473" s="21"/>
      <c r="BX473" s="21"/>
      <c r="BY473" s="21"/>
      <c r="BZ473" s="21"/>
      <c r="CA473" s="21"/>
      <c r="CB473" s="21"/>
      <c r="CC473" s="21"/>
      <c r="CD473" s="21"/>
      <c r="CE473" s="21"/>
      <c r="CF473" s="21"/>
      <c r="CG473" s="21"/>
    </row>
    <row r="474" spans="1:85" ht="14.5" x14ac:dyDescent="0.35">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c r="AQ474" s="21"/>
      <c r="AR474" s="21"/>
      <c r="AS474" s="21"/>
      <c r="AT474" s="21"/>
      <c r="AU474" s="21"/>
      <c r="AV474" s="21"/>
      <c r="AW474" s="21"/>
      <c r="AX474" s="21"/>
      <c r="AY474" s="21"/>
      <c r="AZ474" s="21"/>
      <c r="BA474" s="21"/>
      <c r="BB474" s="21"/>
      <c r="BC474" s="21"/>
      <c r="BD474" s="21"/>
      <c r="BE474" s="21"/>
      <c r="BF474" s="21"/>
      <c r="BG474" s="21"/>
      <c r="BH474" s="21"/>
      <c r="BI474" s="21"/>
      <c r="BJ474" s="21"/>
      <c r="BK474" s="21"/>
      <c r="BL474" s="21"/>
      <c r="BM474" s="21"/>
      <c r="BN474" s="21"/>
      <c r="BO474" s="21"/>
      <c r="BP474" s="21"/>
      <c r="BQ474" s="21"/>
      <c r="BR474" s="21"/>
      <c r="BS474" s="21"/>
      <c r="BT474" s="21"/>
      <c r="BU474" s="21"/>
      <c r="BV474" s="21"/>
      <c r="BW474" s="21"/>
      <c r="BX474" s="21"/>
      <c r="BY474" s="21"/>
      <c r="BZ474" s="21"/>
      <c r="CA474" s="21"/>
      <c r="CB474" s="21"/>
      <c r="CC474" s="21"/>
      <c r="CD474" s="21"/>
      <c r="CE474" s="21"/>
      <c r="CF474" s="21"/>
      <c r="CG474" s="21"/>
    </row>
    <row r="475" spans="1:85" ht="14.5" x14ac:dyDescent="0.3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c r="AQ475" s="21"/>
      <c r="AR475" s="21"/>
      <c r="AS475" s="21"/>
      <c r="AT475" s="21"/>
      <c r="AU475" s="21"/>
      <c r="AV475" s="21"/>
      <c r="AW475" s="21"/>
      <c r="AX475" s="21"/>
      <c r="AY475" s="21"/>
      <c r="AZ475" s="21"/>
      <c r="BA475" s="21"/>
      <c r="BB475" s="21"/>
      <c r="BC475" s="21"/>
      <c r="BD475" s="21"/>
      <c r="BE475" s="21"/>
      <c r="BF475" s="21"/>
      <c r="BG475" s="21"/>
      <c r="BH475" s="21"/>
      <c r="BI475" s="21"/>
      <c r="BJ475" s="21"/>
      <c r="BK475" s="21"/>
      <c r="BL475" s="21"/>
      <c r="BM475" s="21"/>
      <c r="BN475" s="21"/>
      <c r="BO475" s="21"/>
      <c r="BP475" s="21"/>
      <c r="BQ475" s="21"/>
      <c r="BR475" s="21"/>
      <c r="BS475" s="21"/>
      <c r="BT475" s="21"/>
      <c r="BU475" s="21"/>
      <c r="BV475" s="21"/>
      <c r="BW475" s="21"/>
      <c r="BX475" s="21"/>
      <c r="BY475" s="21"/>
      <c r="BZ475" s="21"/>
      <c r="CA475" s="21"/>
      <c r="CB475" s="21"/>
      <c r="CC475" s="21"/>
      <c r="CD475" s="21"/>
      <c r="CE475" s="21"/>
      <c r="CF475" s="21"/>
      <c r="CG475" s="21"/>
    </row>
    <row r="476" spans="1:85" ht="14.5" x14ac:dyDescent="0.35">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c r="AR476" s="21"/>
      <c r="AS476" s="21"/>
      <c r="AT476" s="21"/>
      <c r="AU476" s="21"/>
      <c r="AV476" s="21"/>
      <c r="AW476" s="21"/>
      <c r="AX476" s="21"/>
      <c r="AY476" s="21"/>
      <c r="AZ476" s="21"/>
      <c r="BA476" s="21"/>
      <c r="BB476" s="21"/>
      <c r="BC476" s="21"/>
      <c r="BD476" s="21"/>
      <c r="BE476" s="21"/>
      <c r="BF476" s="21"/>
      <c r="BG476" s="21"/>
      <c r="BH476" s="21"/>
      <c r="BI476" s="21"/>
      <c r="BJ476" s="21"/>
      <c r="BK476" s="21"/>
      <c r="BL476" s="21"/>
      <c r="BM476" s="21"/>
      <c r="BN476" s="21"/>
      <c r="BO476" s="21"/>
      <c r="BP476" s="21"/>
      <c r="BQ476" s="21"/>
      <c r="BR476" s="21"/>
      <c r="BS476" s="21"/>
      <c r="BT476" s="21"/>
      <c r="BU476" s="21"/>
      <c r="BV476" s="21"/>
      <c r="BW476" s="21"/>
      <c r="BX476" s="21"/>
      <c r="BY476" s="21"/>
      <c r="BZ476" s="21"/>
      <c r="CA476" s="21"/>
      <c r="CB476" s="21"/>
      <c r="CC476" s="21"/>
      <c r="CD476" s="21"/>
      <c r="CE476" s="21"/>
      <c r="CF476" s="21"/>
      <c r="CG476" s="21"/>
    </row>
    <row r="477" spans="1:85" ht="14.5" x14ac:dyDescent="0.35">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c r="AR477" s="21"/>
      <c r="AS477" s="21"/>
      <c r="AT477" s="21"/>
      <c r="AU477" s="21"/>
      <c r="AV477" s="21"/>
      <c r="AW477" s="21"/>
      <c r="AX477" s="21"/>
      <c r="AY477" s="21"/>
      <c r="AZ477" s="21"/>
      <c r="BA477" s="21"/>
      <c r="BB477" s="21"/>
      <c r="BC477" s="21"/>
      <c r="BD477" s="21"/>
      <c r="BE477" s="21"/>
      <c r="BF477" s="21"/>
      <c r="BG477" s="21"/>
      <c r="BH477" s="21"/>
      <c r="BI477" s="21"/>
      <c r="BJ477" s="21"/>
      <c r="BK477" s="21"/>
      <c r="BL477" s="21"/>
      <c r="BM477" s="21"/>
      <c r="BN477" s="21"/>
      <c r="BO477" s="21"/>
      <c r="BP477" s="21"/>
      <c r="BQ477" s="21"/>
      <c r="BR477" s="21"/>
      <c r="BS477" s="21"/>
      <c r="BT477" s="21"/>
      <c r="BU477" s="21"/>
      <c r="BV477" s="21"/>
      <c r="BW477" s="21"/>
      <c r="BX477" s="21"/>
      <c r="BY477" s="21"/>
      <c r="BZ477" s="21"/>
      <c r="CA477" s="21"/>
      <c r="CB477" s="21"/>
      <c r="CC477" s="21"/>
      <c r="CD477" s="21"/>
      <c r="CE477" s="21"/>
      <c r="CF477" s="21"/>
      <c r="CG477" s="21"/>
    </row>
    <row r="478" spans="1:85" ht="14.5" x14ac:dyDescent="0.35">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c r="AR478" s="21"/>
      <c r="AS478" s="21"/>
      <c r="AT478" s="21"/>
      <c r="AU478" s="21"/>
      <c r="AV478" s="21"/>
      <c r="AW478" s="21"/>
      <c r="AX478" s="21"/>
      <c r="AY478" s="21"/>
      <c r="AZ478" s="21"/>
      <c r="BA478" s="21"/>
      <c r="BB478" s="21"/>
      <c r="BC478" s="21"/>
      <c r="BD478" s="21"/>
      <c r="BE478" s="21"/>
      <c r="BF478" s="21"/>
      <c r="BG478" s="21"/>
      <c r="BH478" s="21"/>
      <c r="BI478" s="21"/>
      <c r="BJ478" s="21"/>
      <c r="BK478" s="21"/>
      <c r="BL478" s="21"/>
      <c r="BM478" s="21"/>
      <c r="BN478" s="21"/>
      <c r="BO478" s="21"/>
      <c r="BP478" s="21"/>
      <c r="BQ478" s="21"/>
      <c r="BR478" s="21"/>
      <c r="BS478" s="21"/>
      <c r="BT478" s="21"/>
      <c r="BU478" s="21"/>
      <c r="BV478" s="21"/>
      <c r="BW478" s="21"/>
      <c r="BX478" s="21"/>
      <c r="BY478" s="21"/>
      <c r="BZ478" s="21"/>
      <c r="CA478" s="21"/>
      <c r="CB478" s="21"/>
      <c r="CC478" s="21"/>
      <c r="CD478" s="21"/>
      <c r="CE478" s="21"/>
      <c r="CF478" s="21"/>
      <c r="CG478" s="21"/>
    </row>
    <row r="479" spans="1:85" ht="14.5" x14ac:dyDescent="0.35">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c r="AQ479" s="21"/>
      <c r="AR479" s="21"/>
      <c r="AS479" s="21"/>
      <c r="AT479" s="21"/>
      <c r="AU479" s="21"/>
      <c r="AV479" s="21"/>
      <c r="AW479" s="21"/>
      <c r="AX479" s="21"/>
      <c r="AY479" s="21"/>
      <c r="AZ479" s="21"/>
      <c r="BA479" s="21"/>
      <c r="BB479" s="21"/>
      <c r="BC479" s="21"/>
      <c r="BD479" s="21"/>
      <c r="BE479" s="21"/>
      <c r="BF479" s="21"/>
      <c r="BG479" s="21"/>
      <c r="BH479" s="21"/>
      <c r="BI479" s="21"/>
      <c r="BJ479" s="21"/>
      <c r="BK479" s="21"/>
      <c r="BL479" s="21"/>
      <c r="BM479" s="21"/>
      <c r="BN479" s="21"/>
      <c r="BO479" s="21"/>
      <c r="BP479" s="21"/>
      <c r="BQ479" s="21"/>
      <c r="BR479" s="21"/>
      <c r="BS479" s="21"/>
      <c r="BT479" s="21"/>
      <c r="BU479" s="21"/>
      <c r="BV479" s="21"/>
      <c r="BW479" s="21"/>
      <c r="BX479" s="21"/>
      <c r="BY479" s="21"/>
      <c r="BZ479" s="21"/>
      <c r="CA479" s="21"/>
      <c r="CB479" s="21"/>
      <c r="CC479" s="21"/>
      <c r="CD479" s="21"/>
      <c r="CE479" s="21"/>
      <c r="CF479" s="21"/>
      <c r="CG479" s="21"/>
    </row>
    <row r="480" spans="1:85" ht="14.5" x14ac:dyDescent="0.35">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c r="AR480" s="21"/>
      <c r="AS480" s="21"/>
      <c r="AT480" s="21"/>
      <c r="AU480" s="21"/>
      <c r="AV480" s="21"/>
      <c r="AW480" s="21"/>
      <c r="AX480" s="21"/>
      <c r="AY480" s="21"/>
      <c r="AZ480" s="21"/>
      <c r="BA480" s="21"/>
      <c r="BB480" s="21"/>
      <c r="BC480" s="21"/>
      <c r="BD480" s="21"/>
      <c r="BE480" s="21"/>
      <c r="BF480" s="21"/>
      <c r="BG480" s="21"/>
      <c r="BH480" s="21"/>
      <c r="BI480" s="21"/>
      <c r="BJ480" s="21"/>
      <c r="BK480" s="21"/>
      <c r="BL480" s="21"/>
      <c r="BM480" s="21"/>
      <c r="BN480" s="21"/>
      <c r="BO480" s="21"/>
      <c r="BP480" s="21"/>
      <c r="BQ480" s="21"/>
      <c r="BR480" s="21"/>
      <c r="BS480" s="21"/>
      <c r="BT480" s="21"/>
      <c r="BU480" s="21"/>
      <c r="BV480" s="21"/>
      <c r="BW480" s="21"/>
      <c r="BX480" s="21"/>
      <c r="BY480" s="21"/>
      <c r="BZ480" s="21"/>
      <c r="CA480" s="21"/>
      <c r="CB480" s="21"/>
      <c r="CC480" s="21"/>
      <c r="CD480" s="21"/>
      <c r="CE480" s="21"/>
      <c r="CF480" s="21"/>
      <c r="CG480" s="21"/>
    </row>
    <row r="481" spans="1:85" ht="14.5" x14ac:dyDescent="0.35">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c r="AR481" s="21"/>
      <c r="AS481" s="21"/>
      <c r="AT481" s="21"/>
      <c r="AU481" s="21"/>
      <c r="AV481" s="21"/>
      <c r="AW481" s="21"/>
      <c r="AX481" s="21"/>
      <c r="AY481" s="21"/>
      <c r="AZ481" s="21"/>
      <c r="BA481" s="21"/>
      <c r="BB481" s="21"/>
      <c r="BC481" s="21"/>
      <c r="BD481" s="21"/>
      <c r="BE481" s="21"/>
      <c r="BF481" s="21"/>
      <c r="BG481" s="21"/>
      <c r="BH481" s="21"/>
      <c r="BI481" s="21"/>
      <c r="BJ481" s="21"/>
      <c r="BK481" s="21"/>
      <c r="BL481" s="21"/>
      <c r="BM481" s="21"/>
      <c r="BN481" s="21"/>
      <c r="BO481" s="21"/>
      <c r="BP481" s="21"/>
      <c r="BQ481" s="21"/>
      <c r="BR481" s="21"/>
      <c r="BS481" s="21"/>
      <c r="BT481" s="21"/>
      <c r="BU481" s="21"/>
      <c r="BV481" s="21"/>
      <c r="BW481" s="21"/>
      <c r="BX481" s="21"/>
      <c r="BY481" s="21"/>
      <c r="BZ481" s="21"/>
      <c r="CA481" s="21"/>
      <c r="CB481" s="21"/>
      <c r="CC481" s="21"/>
      <c r="CD481" s="21"/>
      <c r="CE481" s="21"/>
      <c r="CF481" s="21"/>
      <c r="CG481" s="21"/>
    </row>
    <row r="482" spans="1:85" ht="14.5" x14ac:dyDescent="0.35">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c r="AX482" s="21"/>
      <c r="AY482" s="21"/>
      <c r="AZ482" s="21"/>
      <c r="BA482" s="21"/>
      <c r="BB482" s="21"/>
      <c r="BC482" s="21"/>
      <c r="BD482" s="21"/>
      <c r="BE482" s="21"/>
      <c r="BF482" s="21"/>
      <c r="BG482" s="21"/>
      <c r="BH482" s="21"/>
      <c r="BI482" s="21"/>
      <c r="BJ482" s="21"/>
      <c r="BK482" s="21"/>
      <c r="BL482" s="21"/>
      <c r="BM482" s="21"/>
      <c r="BN482" s="21"/>
      <c r="BO482" s="21"/>
      <c r="BP482" s="21"/>
      <c r="BQ482" s="21"/>
      <c r="BR482" s="21"/>
      <c r="BS482" s="21"/>
      <c r="BT482" s="21"/>
      <c r="BU482" s="21"/>
      <c r="BV482" s="21"/>
      <c r="BW482" s="21"/>
      <c r="BX482" s="21"/>
      <c r="BY482" s="21"/>
      <c r="BZ482" s="21"/>
      <c r="CA482" s="21"/>
      <c r="CB482" s="21"/>
      <c r="CC482" s="21"/>
      <c r="CD482" s="21"/>
      <c r="CE482" s="21"/>
      <c r="CF482" s="21"/>
      <c r="CG482" s="21"/>
    </row>
    <row r="483" spans="1:85" ht="14.5" x14ac:dyDescent="0.35">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c r="AR483" s="21"/>
      <c r="AS483" s="21"/>
      <c r="AT483" s="21"/>
      <c r="AU483" s="21"/>
      <c r="AV483" s="21"/>
      <c r="AW483" s="21"/>
      <c r="AX483" s="21"/>
      <c r="AY483" s="21"/>
      <c r="AZ483" s="21"/>
      <c r="BA483" s="21"/>
      <c r="BB483" s="21"/>
      <c r="BC483" s="21"/>
      <c r="BD483" s="21"/>
      <c r="BE483" s="21"/>
      <c r="BF483" s="21"/>
      <c r="BG483" s="21"/>
      <c r="BH483" s="21"/>
      <c r="BI483" s="21"/>
      <c r="BJ483" s="21"/>
      <c r="BK483" s="21"/>
      <c r="BL483" s="21"/>
      <c r="BM483" s="21"/>
      <c r="BN483" s="21"/>
      <c r="BO483" s="21"/>
      <c r="BP483" s="21"/>
      <c r="BQ483" s="21"/>
      <c r="BR483" s="21"/>
      <c r="BS483" s="21"/>
      <c r="BT483" s="21"/>
      <c r="BU483" s="21"/>
      <c r="BV483" s="21"/>
      <c r="BW483" s="21"/>
      <c r="BX483" s="21"/>
      <c r="BY483" s="21"/>
      <c r="BZ483" s="21"/>
      <c r="CA483" s="21"/>
      <c r="CB483" s="21"/>
      <c r="CC483" s="21"/>
      <c r="CD483" s="21"/>
      <c r="CE483" s="21"/>
      <c r="CF483" s="21"/>
      <c r="CG483" s="21"/>
    </row>
    <row r="484" spans="1:85" ht="14.5" x14ac:dyDescent="0.35">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c r="AX484" s="21"/>
      <c r="AY484" s="21"/>
      <c r="AZ484" s="21"/>
      <c r="BA484" s="21"/>
      <c r="BB484" s="21"/>
      <c r="BC484" s="21"/>
      <c r="BD484" s="21"/>
      <c r="BE484" s="21"/>
      <c r="BF484" s="21"/>
      <c r="BG484" s="21"/>
      <c r="BH484" s="21"/>
      <c r="BI484" s="21"/>
      <c r="BJ484" s="21"/>
      <c r="BK484" s="21"/>
      <c r="BL484" s="21"/>
      <c r="BM484" s="21"/>
      <c r="BN484" s="21"/>
      <c r="BO484" s="21"/>
      <c r="BP484" s="21"/>
      <c r="BQ484" s="21"/>
      <c r="BR484" s="21"/>
      <c r="BS484" s="21"/>
      <c r="BT484" s="21"/>
      <c r="BU484" s="21"/>
      <c r="BV484" s="21"/>
      <c r="BW484" s="21"/>
      <c r="BX484" s="21"/>
      <c r="BY484" s="21"/>
      <c r="BZ484" s="21"/>
      <c r="CA484" s="21"/>
      <c r="CB484" s="21"/>
      <c r="CC484" s="21"/>
      <c r="CD484" s="21"/>
      <c r="CE484" s="21"/>
      <c r="CF484" s="21"/>
      <c r="CG484" s="21"/>
    </row>
    <row r="485" spans="1:85" ht="14.5" x14ac:dyDescent="0.3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c r="AR485" s="21"/>
      <c r="AS485" s="21"/>
      <c r="AT485" s="21"/>
      <c r="AU485" s="21"/>
      <c r="AV485" s="21"/>
      <c r="AW485" s="21"/>
      <c r="AX485" s="21"/>
      <c r="AY485" s="21"/>
      <c r="AZ485" s="21"/>
      <c r="BA485" s="21"/>
      <c r="BB485" s="21"/>
      <c r="BC485" s="21"/>
      <c r="BD485" s="21"/>
      <c r="BE485" s="21"/>
      <c r="BF485" s="21"/>
      <c r="BG485" s="21"/>
      <c r="BH485" s="21"/>
      <c r="BI485" s="21"/>
      <c r="BJ485" s="21"/>
      <c r="BK485" s="21"/>
      <c r="BL485" s="21"/>
      <c r="BM485" s="21"/>
      <c r="BN485" s="21"/>
      <c r="BO485" s="21"/>
      <c r="BP485" s="21"/>
      <c r="BQ485" s="21"/>
      <c r="BR485" s="21"/>
      <c r="BS485" s="21"/>
      <c r="BT485" s="21"/>
      <c r="BU485" s="21"/>
      <c r="BV485" s="21"/>
      <c r="BW485" s="21"/>
      <c r="BX485" s="21"/>
      <c r="BY485" s="21"/>
      <c r="BZ485" s="21"/>
      <c r="CA485" s="21"/>
      <c r="CB485" s="21"/>
      <c r="CC485" s="21"/>
      <c r="CD485" s="21"/>
      <c r="CE485" s="21"/>
      <c r="CF485" s="21"/>
      <c r="CG485" s="21"/>
    </row>
    <row r="486" spans="1:85" ht="14.5" x14ac:dyDescent="0.35">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c r="BX486" s="21"/>
      <c r="BY486" s="21"/>
      <c r="BZ486" s="21"/>
      <c r="CA486" s="21"/>
      <c r="CB486" s="21"/>
      <c r="CC486" s="21"/>
      <c r="CD486" s="21"/>
      <c r="CE486" s="21"/>
      <c r="CF486" s="21"/>
      <c r="CG486" s="21"/>
    </row>
    <row r="487" spans="1:85" ht="14.5" x14ac:dyDescent="0.35">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c r="AR487" s="21"/>
      <c r="AS487" s="21"/>
      <c r="AT487" s="21"/>
      <c r="AU487" s="21"/>
      <c r="AV487" s="21"/>
      <c r="AW487" s="21"/>
      <c r="AX487" s="21"/>
      <c r="AY487" s="21"/>
      <c r="AZ487" s="21"/>
      <c r="BA487" s="21"/>
      <c r="BB487" s="21"/>
      <c r="BC487" s="21"/>
      <c r="BD487" s="21"/>
      <c r="BE487" s="21"/>
      <c r="BF487" s="21"/>
      <c r="BG487" s="21"/>
      <c r="BH487" s="21"/>
      <c r="BI487" s="21"/>
      <c r="BJ487" s="21"/>
      <c r="BK487" s="21"/>
      <c r="BL487" s="21"/>
      <c r="BM487" s="21"/>
      <c r="BN487" s="21"/>
      <c r="BO487" s="21"/>
      <c r="BP487" s="21"/>
      <c r="BQ487" s="21"/>
      <c r="BR487" s="21"/>
      <c r="BS487" s="21"/>
      <c r="BT487" s="21"/>
      <c r="BU487" s="21"/>
      <c r="BV487" s="21"/>
      <c r="BW487" s="21"/>
      <c r="BX487" s="21"/>
      <c r="BY487" s="21"/>
      <c r="BZ487" s="21"/>
      <c r="CA487" s="21"/>
      <c r="CB487" s="21"/>
      <c r="CC487" s="21"/>
      <c r="CD487" s="21"/>
      <c r="CE487" s="21"/>
      <c r="CF487" s="21"/>
      <c r="CG487" s="21"/>
    </row>
    <row r="488" spans="1:85" ht="14.5" x14ac:dyDescent="0.35">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1"/>
      <c r="AV488" s="21"/>
      <c r="AW488" s="21"/>
      <c r="AX488" s="21"/>
      <c r="AY488" s="21"/>
      <c r="AZ488" s="21"/>
      <c r="BA488" s="21"/>
      <c r="BB488" s="21"/>
      <c r="BC488" s="21"/>
      <c r="BD488" s="21"/>
      <c r="BE488" s="21"/>
      <c r="BF488" s="21"/>
      <c r="BG488" s="21"/>
      <c r="BH488" s="21"/>
      <c r="BI488" s="21"/>
      <c r="BJ488" s="21"/>
      <c r="BK488" s="21"/>
      <c r="BL488" s="21"/>
      <c r="BM488" s="21"/>
      <c r="BN488" s="21"/>
      <c r="BO488" s="21"/>
      <c r="BP488" s="21"/>
      <c r="BQ488" s="21"/>
      <c r="BR488" s="21"/>
      <c r="BS488" s="21"/>
      <c r="BT488" s="21"/>
      <c r="BU488" s="21"/>
      <c r="BV488" s="21"/>
      <c r="BW488" s="21"/>
      <c r="BX488" s="21"/>
      <c r="BY488" s="21"/>
      <c r="BZ488" s="21"/>
      <c r="CA488" s="21"/>
      <c r="CB488" s="21"/>
      <c r="CC488" s="21"/>
      <c r="CD488" s="21"/>
      <c r="CE488" s="21"/>
      <c r="CF488" s="21"/>
      <c r="CG488" s="21"/>
    </row>
    <row r="489" spans="1:85" ht="14.5" x14ac:dyDescent="0.35">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c r="AR489" s="21"/>
      <c r="AS489" s="21"/>
      <c r="AT489" s="21"/>
      <c r="AU489" s="21"/>
      <c r="AV489" s="21"/>
      <c r="AW489" s="21"/>
      <c r="AX489" s="21"/>
      <c r="AY489" s="21"/>
      <c r="AZ489" s="21"/>
      <c r="BA489" s="21"/>
      <c r="BB489" s="21"/>
      <c r="BC489" s="21"/>
      <c r="BD489" s="21"/>
      <c r="BE489" s="21"/>
      <c r="BF489" s="21"/>
      <c r="BG489" s="21"/>
      <c r="BH489" s="21"/>
      <c r="BI489" s="21"/>
      <c r="BJ489" s="21"/>
      <c r="BK489" s="21"/>
      <c r="BL489" s="21"/>
      <c r="BM489" s="21"/>
      <c r="BN489" s="21"/>
      <c r="BO489" s="21"/>
      <c r="BP489" s="21"/>
      <c r="BQ489" s="21"/>
      <c r="BR489" s="21"/>
      <c r="BS489" s="21"/>
      <c r="BT489" s="21"/>
      <c r="BU489" s="21"/>
      <c r="BV489" s="21"/>
      <c r="BW489" s="21"/>
      <c r="BX489" s="21"/>
      <c r="BY489" s="21"/>
      <c r="BZ489" s="21"/>
      <c r="CA489" s="21"/>
      <c r="CB489" s="21"/>
      <c r="CC489" s="21"/>
      <c r="CD489" s="21"/>
      <c r="CE489" s="21"/>
      <c r="CF489" s="21"/>
      <c r="CG489" s="21"/>
    </row>
    <row r="490" spans="1:85" ht="14.5" x14ac:dyDescent="0.35">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
      <c r="AU490" s="21"/>
      <c r="AV490" s="21"/>
      <c r="AW490" s="21"/>
      <c r="AX490" s="21"/>
      <c r="AY490" s="21"/>
      <c r="AZ490" s="21"/>
      <c r="BA490" s="21"/>
      <c r="BB490" s="21"/>
      <c r="BC490" s="21"/>
      <c r="BD490" s="21"/>
      <c r="BE490" s="21"/>
      <c r="BF490" s="21"/>
      <c r="BG490" s="21"/>
      <c r="BH490" s="21"/>
      <c r="BI490" s="21"/>
      <c r="BJ490" s="21"/>
      <c r="BK490" s="21"/>
      <c r="BL490" s="21"/>
      <c r="BM490" s="21"/>
      <c r="BN490" s="21"/>
      <c r="BO490" s="21"/>
      <c r="BP490" s="21"/>
      <c r="BQ490" s="21"/>
      <c r="BR490" s="21"/>
      <c r="BS490" s="21"/>
      <c r="BT490" s="21"/>
      <c r="BU490" s="21"/>
      <c r="BV490" s="21"/>
      <c r="BW490" s="21"/>
      <c r="BX490" s="21"/>
      <c r="BY490" s="21"/>
      <c r="BZ490" s="21"/>
      <c r="CA490" s="21"/>
      <c r="CB490" s="21"/>
      <c r="CC490" s="21"/>
      <c r="CD490" s="21"/>
      <c r="CE490" s="21"/>
      <c r="CF490" s="21"/>
      <c r="CG490" s="21"/>
    </row>
    <row r="491" spans="1:85" ht="14.5" x14ac:dyDescent="0.35">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
      <c r="AU491" s="21"/>
      <c r="AV491" s="21"/>
      <c r="AW491" s="21"/>
      <c r="AX491" s="21"/>
      <c r="AY491" s="21"/>
      <c r="AZ491" s="21"/>
      <c r="BA491" s="21"/>
      <c r="BB491" s="21"/>
      <c r="BC491" s="21"/>
      <c r="BD491" s="21"/>
      <c r="BE491" s="21"/>
      <c r="BF491" s="21"/>
      <c r="BG491" s="21"/>
      <c r="BH491" s="21"/>
      <c r="BI491" s="21"/>
      <c r="BJ491" s="21"/>
      <c r="BK491" s="21"/>
      <c r="BL491" s="21"/>
      <c r="BM491" s="21"/>
      <c r="BN491" s="21"/>
      <c r="BO491" s="21"/>
      <c r="BP491" s="21"/>
      <c r="BQ491" s="21"/>
      <c r="BR491" s="21"/>
      <c r="BS491" s="21"/>
      <c r="BT491" s="21"/>
      <c r="BU491" s="21"/>
      <c r="BV491" s="21"/>
      <c r="BW491" s="21"/>
      <c r="BX491" s="21"/>
      <c r="BY491" s="21"/>
      <c r="BZ491" s="21"/>
      <c r="CA491" s="21"/>
      <c r="CB491" s="21"/>
      <c r="CC491" s="21"/>
      <c r="CD491" s="21"/>
      <c r="CE491" s="21"/>
      <c r="CF491" s="21"/>
      <c r="CG491" s="21"/>
    </row>
    <row r="492" spans="1:85" ht="14.5" x14ac:dyDescent="0.35">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
      <c r="AU492" s="21"/>
      <c r="AV492" s="21"/>
      <c r="AW492" s="21"/>
      <c r="AX492" s="21"/>
      <c r="AY492" s="21"/>
      <c r="AZ492" s="21"/>
      <c r="BA492" s="21"/>
      <c r="BB492" s="21"/>
      <c r="BC492" s="21"/>
      <c r="BD492" s="21"/>
      <c r="BE492" s="21"/>
      <c r="BF492" s="21"/>
      <c r="BG492" s="21"/>
      <c r="BH492" s="21"/>
      <c r="BI492" s="21"/>
      <c r="BJ492" s="21"/>
      <c r="BK492" s="21"/>
      <c r="BL492" s="21"/>
      <c r="BM492" s="21"/>
      <c r="BN492" s="21"/>
      <c r="BO492" s="21"/>
      <c r="BP492" s="21"/>
      <c r="BQ492" s="21"/>
      <c r="BR492" s="21"/>
      <c r="BS492" s="21"/>
      <c r="BT492" s="21"/>
      <c r="BU492" s="21"/>
      <c r="BV492" s="21"/>
      <c r="BW492" s="21"/>
      <c r="BX492" s="21"/>
      <c r="BY492" s="21"/>
      <c r="BZ492" s="21"/>
      <c r="CA492" s="21"/>
      <c r="CB492" s="21"/>
      <c r="CC492" s="21"/>
      <c r="CD492" s="21"/>
      <c r="CE492" s="21"/>
      <c r="CF492" s="21"/>
      <c r="CG492" s="21"/>
    </row>
    <row r="493" spans="1:85" ht="14.5" x14ac:dyDescent="0.35">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c r="AR493" s="21"/>
      <c r="AS493" s="21"/>
      <c r="AT493" s="21"/>
      <c r="AU493" s="21"/>
      <c r="AV493" s="21"/>
      <c r="AW493" s="21"/>
      <c r="AX493" s="21"/>
      <c r="AY493" s="21"/>
      <c r="AZ493" s="21"/>
      <c r="BA493" s="21"/>
      <c r="BB493" s="21"/>
      <c r="BC493" s="21"/>
      <c r="BD493" s="21"/>
      <c r="BE493" s="21"/>
      <c r="BF493" s="21"/>
      <c r="BG493" s="21"/>
      <c r="BH493" s="21"/>
      <c r="BI493" s="21"/>
      <c r="BJ493" s="21"/>
      <c r="BK493" s="21"/>
      <c r="BL493" s="21"/>
      <c r="BM493" s="21"/>
      <c r="BN493" s="21"/>
      <c r="BO493" s="21"/>
      <c r="BP493" s="21"/>
      <c r="BQ493" s="21"/>
      <c r="BR493" s="21"/>
      <c r="BS493" s="21"/>
      <c r="BT493" s="21"/>
      <c r="BU493" s="21"/>
      <c r="BV493" s="21"/>
      <c r="BW493" s="21"/>
      <c r="BX493" s="21"/>
      <c r="BY493" s="21"/>
      <c r="BZ493" s="21"/>
      <c r="CA493" s="21"/>
      <c r="CB493" s="21"/>
      <c r="CC493" s="21"/>
      <c r="CD493" s="21"/>
      <c r="CE493" s="21"/>
      <c r="CF493" s="21"/>
      <c r="CG493" s="21"/>
    </row>
    <row r="494" spans="1:85" ht="14.5" x14ac:dyDescent="0.35">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c r="BC494" s="21"/>
      <c r="BD494" s="21"/>
      <c r="BE494" s="21"/>
      <c r="BF494" s="21"/>
      <c r="BG494" s="21"/>
      <c r="BH494" s="21"/>
      <c r="BI494" s="21"/>
      <c r="BJ494" s="21"/>
      <c r="BK494" s="21"/>
      <c r="BL494" s="21"/>
      <c r="BM494" s="21"/>
      <c r="BN494" s="21"/>
      <c r="BO494" s="21"/>
      <c r="BP494" s="21"/>
      <c r="BQ494" s="21"/>
      <c r="BR494" s="21"/>
      <c r="BS494" s="21"/>
      <c r="BT494" s="21"/>
      <c r="BU494" s="21"/>
      <c r="BV494" s="21"/>
      <c r="BW494" s="21"/>
      <c r="BX494" s="21"/>
      <c r="BY494" s="21"/>
      <c r="BZ494" s="21"/>
      <c r="CA494" s="21"/>
      <c r="CB494" s="21"/>
      <c r="CC494" s="21"/>
      <c r="CD494" s="21"/>
      <c r="CE494" s="21"/>
      <c r="CF494" s="21"/>
      <c r="CG494" s="21"/>
    </row>
    <row r="495" spans="1:85" ht="14.5" x14ac:dyDescent="0.3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c r="BC495" s="21"/>
      <c r="BD495" s="21"/>
      <c r="BE495" s="21"/>
      <c r="BF495" s="21"/>
      <c r="BG495" s="21"/>
      <c r="BH495" s="21"/>
      <c r="BI495" s="21"/>
      <c r="BJ495" s="21"/>
      <c r="BK495" s="21"/>
      <c r="BL495" s="21"/>
      <c r="BM495" s="21"/>
      <c r="BN495" s="21"/>
      <c r="BO495" s="21"/>
      <c r="BP495" s="21"/>
      <c r="BQ495" s="21"/>
      <c r="BR495" s="21"/>
      <c r="BS495" s="21"/>
      <c r="BT495" s="21"/>
      <c r="BU495" s="21"/>
      <c r="BV495" s="21"/>
      <c r="BW495" s="21"/>
      <c r="BX495" s="21"/>
      <c r="BY495" s="21"/>
      <c r="BZ495" s="21"/>
      <c r="CA495" s="21"/>
      <c r="CB495" s="21"/>
      <c r="CC495" s="21"/>
      <c r="CD495" s="21"/>
      <c r="CE495" s="21"/>
      <c r="CF495" s="21"/>
      <c r="CG495" s="21"/>
    </row>
    <row r="496" spans="1:85" ht="14.5" x14ac:dyDescent="0.35">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c r="CB496" s="21"/>
      <c r="CC496" s="21"/>
      <c r="CD496" s="21"/>
      <c r="CE496" s="21"/>
      <c r="CF496" s="21"/>
      <c r="CG496" s="21"/>
    </row>
    <row r="497" spans="1:85" ht="14.5" x14ac:dyDescent="0.35">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
      <c r="AU497" s="21"/>
      <c r="AV497" s="21"/>
      <c r="AW497" s="21"/>
      <c r="AX497" s="21"/>
      <c r="AY497" s="21"/>
      <c r="AZ497" s="21"/>
      <c r="BA497" s="21"/>
      <c r="BB497" s="21"/>
      <c r="BC497" s="21"/>
      <c r="BD497" s="21"/>
      <c r="BE497" s="21"/>
      <c r="BF497" s="21"/>
      <c r="BG497" s="21"/>
      <c r="BH497" s="21"/>
      <c r="BI497" s="21"/>
      <c r="BJ497" s="21"/>
      <c r="BK497" s="21"/>
      <c r="BL497" s="21"/>
      <c r="BM497" s="21"/>
      <c r="BN497" s="21"/>
      <c r="BO497" s="21"/>
      <c r="BP497" s="21"/>
      <c r="BQ497" s="21"/>
      <c r="BR497" s="21"/>
      <c r="BS497" s="21"/>
      <c r="BT497" s="21"/>
      <c r="BU497" s="21"/>
      <c r="BV497" s="21"/>
      <c r="BW497" s="21"/>
      <c r="BX497" s="21"/>
      <c r="BY497" s="21"/>
      <c r="BZ497" s="21"/>
      <c r="CA497" s="21"/>
      <c r="CB497" s="21"/>
      <c r="CC497" s="21"/>
      <c r="CD497" s="21"/>
      <c r="CE497" s="21"/>
      <c r="CF497" s="21"/>
      <c r="CG497" s="21"/>
    </row>
    <row r="498" spans="1:85" ht="14.5" x14ac:dyDescent="0.35">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c r="BC498" s="21"/>
      <c r="BD498" s="21"/>
      <c r="BE498" s="21"/>
      <c r="BF498" s="21"/>
      <c r="BG498" s="21"/>
      <c r="BH498" s="21"/>
      <c r="BI498" s="21"/>
      <c r="BJ498" s="21"/>
      <c r="BK498" s="21"/>
      <c r="BL498" s="21"/>
      <c r="BM498" s="21"/>
      <c r="BN498" s="21"/>
      <c r="BO498" s="21"/>
      <c r="BP498" s="21"/>
      <c r="BQ498" s="21"/>
      <c r="BR498" s="21"/>
      <c r="BS498" s="21"/>
      <c r="BT498" s="21"/>
      <c r="BU498" s="21"/>
      <c r="BV498" s="21"/>
      <c r="BW498" s="21"/>
      <c r="BX498" s="21"/>
      <c r="BY498" s="21"/>
      <c r="BZ498" s="21"/>
      <c r="CA498" s="21"/>
      <c r="CB498" s="21"/>
      <c r="CC498" s="21"/>
      <c r="CD498" s="21"/>
      <c r="CE498" s="21"/>
      <c r="CF498" s="21"/>
      <c r="CG498" s="21"/>
    </row>
    <row r="499" spans="1:85" ht="14.5" x14ac:dyDescent="0.35">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c r="BF499" s="21"/>
      <c r="BG499" s="21"/>
      <c r="BH499" s="21"/>
      <c r="BI499" s="21"/>
      <c r="BJ499" s="21"/>
      <c r="BK499" s="21"/>
      <c r="BL499" s="21"/>
      <c r="BM499" s="21"/>
      <c r="BN499" s="21"/>
      <c r="BO499" s="21"/>
      <c r="BP499" s="21"/>
      <c r="BQ499" s="21"/>
      <c r="BR499" s="21"/>
      <c r="BS499" s="21"/>
      <c r="BT499" s="21"/>
      <c r="BU499" s="21"/>
      <c r="BV499" s="21"/>
      <c r="BW499" s="21"/>
      <c r="BX499" s="21"/>
      <c r="BY499" s="21"/>
      <c r="BZ499" s="21"/>
      <c r="CA499" s="21"/>
      <c r="CB499" s="21"/>
      <c r="CC499" s="21"/>
      <c r="CD499" s="21"/>
      <c r="CE499" s="21"/>
      <c r="CF499" s="21"/>
      <c r="CG499" s="21"/>
    </row>
    <row r="500" spans="1:85" ht="14.5" x14ac:dyDescent="0.35">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1"/>
      <c r="AV500" s="21"/>
      <c r="AW500" s="21"/>
      <c r="AX500" s="21"/>
      <c r="AY500" s="21"/>
      <c r="AZ500" s="21"/>
      <c r="BA500" s="21"/>
      <c r="BB500" s="21"/>
      <c r="BC500" s="21"/>
      <c r="BD500" s="21"/>
      <c r="BE500" s="21"/>
      <c r="BF500" s="21"/>
      <c r="BG500" s="21"/>
      <c r="BH500" s="21"/>
      <c r="BI500" s="21"/>
      <c r="BJ500" s="21"/>
      <c r="BK500" s="21"/>
      <c r="BL500" s="21"/>
      <c r="BM500" s="21"/>
      <c r="BN500" s="21"/>
      <c r="BO500" s="21"/>
      <c r="BP500" s="21"/>
      <c r="BQ500" s="21"/>
      <c r="BR500" s="21"/>
      <c r="BS500" s="21"/>
      <c r="BT500" s="21"/>
      <c r="BU500" s="21"/>
      <c r="BV500" s="21"/>
      <c r="BW500" s="21"/>
      <c r="BX500" s="21"/>
      <c r="BY500" s="21"/>
      <c r="BZ500" s="21"/>
      <c r="CA500" s="21"/>
      <c r="CB500" s="21"/>
      <c r="CC500" s="21"/>
      <c r="CD500" s="21"/>
      <c r="CE500" s="21"/>
      <c r="CF500" s="21"/>
      <c r="CG500" s="21"/>
    </row>
    <row r="501" spans="1:85" ht="14.5" x14ac:dyDescent="0.35">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c r="AR501" s="21"/>
      <c r="AS501" s="21"/>
      <c r="AT501" s="21"/>
      <c r="AU501" s="21"/>
      <c r="AV501" s="21"/>
      <c r="AW501" s="21"/>
      <c r="AX501" s="21"/>
      <c r="AY501" s="21"/>
      <c r="AZ501" s="21"/>
      <c r="BA501" s="21"/>
      <c r="BB501" s="21"/>
      <c r="BC501" s="21"/>
      <c r="BD501" s="21"/>
      <c r="BE501" s="21"/>
      <c r="BF501" s="21"/>
      <c r="BG501" s="21"/>
      <c r="BH501" s="21"/>
      <c r="BI501" s="21"/>
      <c r="BJ501" s="21"/>
      <c r="BK501" s="21"/>
      <c r="BL501" s="21"/>
      <c r="BM501" s="21"/>
      <c r="BN501" s="21"/>
      <c r="BO501" s="21"/>
      <c r="BP501" s="21"/>
      <c r="BQ501" s="21"/>
      <c r="BR501" s="21"/>
      <c r="BS501" s="21"/>
      <c r="BT501" s="21"/>
      <c r="BU501" s="21"/>
      <c r="BV501" s="21"/>
      <c r="BW501" s="21"/>
      <c r="BX501" s="21"/>
      <c r="BY501" s="21"/>
      <c r="BZ501" s="21"/>
      <c r="CA501" s="21"/>
      <c r="CB501" s="21"/>
      <c r="CC501" s="21"/>
      <c r="CD501" s="21"/>
      <c r="CE501" s="21"/>
      <c r="CF501" s="21"/>
      <c r="CG501" s="21"/>
    </row>
    <row r="502" spans="1:85" ht="14.5" x14ac:dyDescent="0.35">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1"/>
      <c r="AV502" s="21"/>
      <c r="AW502" s="21"/>
      <c r="AX502" s="21"/>
      <c r="AY502" s="21"/>
      <c r="AZ502" s="21"/>
      <c r="BA502" s="21"/>
      <c r="BB502" s="21"/>
      <c r="BC502" s="21"/>
      <c r="BD502" s="21"/>
      <c r="BE502" s="21"/>
      <c r="BF502" s="21"/>
      <c r="BG502" s="21"/>
      <c r="BH502" s="21"/>
      <c r="BI502" s="21"/>
      <c r="BJ502" s="21"/>
      <c r="BK502" s="21"/>
      <c r="BL502" s="21"/>
      <c r="BM502" s="21"/>
      <c r="BN502" s="21"/>
      <c r="BO502" s="21"/>
      <c r="BP502" s="21"/>
      <c r="BQ502" s="21"/>
      <c r="BR502" s="21"/>
      <c r="BS502" s="21"/>
      <c r="BT502" s="21"/>
      <c r="BU502" s="21"/>
      <c r="BV502" s="21"/>
      <c r="BW502" s="21"/>
      <c r="BX502" s="21"/>
      <c r="BY502" s="21"/>
      <c r="BZ502" s="21"/>
      <c r="CA502" s="21"/>
      <c r="CB502" s="21"/>
      <c r="CC502" s="21"/>
      <c r="CD502" s="21"/>
      <c r="CE502" s="21"/>
      <c r="CF502" s="21"/>
      <c r="CG502" s="21"/>
    </row>
    <row r="503" spans="1:85" ht="14.5" x14ac:dyDescent="0.35">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c r="AR503" s="21"/>
      <c r="AS503" s="21"/>
      <c r="AT503" s="21"/>
      <c r="AU503" s="21"/>
      <c r="AV503" s="21"/>
      <c r="AW503" s="21"/>
      <c r="AX503" s="21"/>
      <c r="AY503" s="21"/>
      <c r="AZ503" s="21"/>
      <c r="BA503" s="21"/>
      <c r="BB503" s="21"/>
      <c r="BC503" s="21"/>
      <c r="BD503" s="21"/>
      <c r="BE503" s="21"/>
      <c r="BF503" s="21"/>
      <c r="BG503" s="21"/>
      <c r="BH503" s="21"/>
      <c r="BI503" s="21"/>
      <c r="BJ503" s="21"/>
      <c r="BK503" s="21"/>
      <c r="BL503" s="21"/>
      <c r="BM503" s="21"/>
      <c r="BN503" s="21"/>
      <c r="BO503" s="21"/>
      <c r="BP503" s="21"/>
      <c r="BQ503" s="21"/>
      <c r="BR503" s="21"/>
      <c r="BS503" s="21"/>
      <c r="BT503" s="21"/>
      <c r="BU503" s="21"/>
      <c r="BV503" s="21"/>
      <c r="BW503" s="21"/>
      <c r="BX503" s="21"/>
      <c r="BY503" s="21"/>
      <c r="BZ503" s="21"/>
      <c r="CA503" s="21"/>
      <c r="CB503" s="21"/>
      <c r="CC503" s="21"/>
      <c r="CD503" s="21"/>
      <c r="CE503" s="21"/>
      <c r="CF503" s="21"/>
      <c r="CG503" s="21"/>
    </row>
    <row r="504" spans="1:85" ht="14.5" x14ac:dyDescent="0.35">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c r="AR504" s="21"/>
      <c r="AS504" s="21"/>
      <c r="AT504" s="21"/>
      <c r="AU504" s="21"/>
      <c r="AV504" s="21"/>
      <c r="AW504" s="21"/>
      <c r="AX504" s="21"/>
      <c r="AY504" s="21"/>
      <c r="AZ504" s="21"/>
      <c r="BA504" s="21"/>
      <c r="BB504" s="21"/>
      <c r="BC504" s="21"/>
      <c r="BD504" s="21"/>
      <c r="BE504" s="21"/>
      <c r="BF504" s="21"/>
      <c r="BG504" s="21"/>
      <c r="BH504" s="21"/>
      <c r="BI504" s="21"/>
      <c r="BJ504" s="21"/>
      <c r="BK504" s="21"/>
      <c r="BL504" s="21"/>
      <c r="BM504" s="21"/>
      <c r="BN504" s="21"/>
      <c r="BO504" s="21"/>
      <c r="BP504" s="21"/>
      <c r="BQ504" s="21"/>
      <c r="BR504" s="21"/>
      <c r="BS504" s="21"/>
      <c r="BT504" s="21"/>
      <c r="BU504" s="21"/>
      <c r="BV504" s="21"/>
      <c r="BW504" s="21"/>
      <c r="BX504" s="21"/>
      <c r="BY504" s="21"/>
      <c r="BZ504" s="21"/>
      <c r="CA504" s="21"/>
      <c r="CB504" s="21"/>
      <c r="CC504" s="21"/>
      <c r="CD504" s="21"/>
      <c r="CE504" s="21"/>
      <c r="CF504" s="21"/>
      <c r="CG504" s="21"/>
    </row>
    <row r="505" spans="1:85" ht="14.5" x14ac:dyDescent="0.3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c r="AR505" s="21"/>
      <c r="AS505" s="21"/>
      <c r="AT505" s="21"/>
      <c r="AU505" s="21"/>
      <c r="AV505" s="21"/>
      <c r="AW505" s="21"/>
      <c r="AX505" s="21"/>
      <c r="AY505" s="21"/>
      <c r="AZ505" s="21"/>
      <c r="BA505" s="21"/>
      <c r="BB505" s="21"/>
      <c r="BC505" s="21"/>
      <c r="BD505" s="21"/>
      <c r="BE505" s="21"/>
      <c r="BF505" s="21"/>
      <c r="BG505" s="21"/>
      <c r="BH505" s="21"/>
      <c r="BI505" s="21"/>
      <c r="BJ505" s="21"/>
      <c r="BK505" s="21"/>
      <c r="BL505" s="21"/>
      <c r="BM505" s="21"/>
      <c r="BN505" s="21"/>
      <c r="BO505" s="21"/>
      <c r="BP505" s="21"/>
      <c r="BQ505" s="21"/>
      <c r="BR505" s="21"/>
      <c r="BS505" s="21"/>
      <c r="BT505" s="21"/>
      <c r="BU505" s="21"/>
      <c r="BV505" s="21"/>
      <c r="BW505" s="21"/>
      <c r="BX505" s="21"/>
      <c r="BY505" s="21"/>
      <c r="BZ505" s="21"/>
      <c r="CA505" s="21"/>
      <c r="CB505" s="21"/>
      <c r="CC505" s="21"/>
      <c r="CD505" s="21"/>
      <c r="CE505" s="21"/>
      <c r="CF505" s="21"/>
      <c r="CG505" s="21"/>
    </row>
    <row r="506" spans="1:85" ht="14.5" x14ac:dyDescent="0.35">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c r="BO506" s="21"/>
      <c r="BP506" s="21"/>
      <c r="BQ506" s="21"/>
      <c r="BR506" s="21"/>
      <c r="BS506" s="21"/>
      <c r="BT506" s="21"/>
      <c r="BU506" s="21"/>
      <c r="BV506" s="21"/>
      <c r="BW506" s="21"/>
      <c r="BX506" s="21"/>
      <c r="BY506" s="21"/>
      <c r="BZ506" s="21"/>
      <c r="CA506" s="21"/>
      <c r="CB506" s="21"/>
      <c r="CC506" s="21"/>
      <c r="CD506" s="21"/>
      <c r="CE506" s="21"/>
      <c r="CF506" s="21"/>
      <c r="CG506" s="21"/>
    </row>
    <row r="507" spans="1:85" ht="14.5" x14ac:dyDescent="0.35">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c r="AR507" s="21"/>
      <c r="AS507" s="21"/>
      <c r="AT507" s="21"/>
      <c r="AU507" s="21"/>
      <c r="AV507" s="21"/>
      <c r="AW507" s="21"/>
      <c r="AX507" s="21"/>
      <c r="AY507" s="21"/>
      <c r="AZ507" s="21"/>
      <c r="BA507" s="21"/>
      <c r="BB507" s="21"/>
      <c r="BC507" s="21"/>
      <c r="BD507" s="21"/>
      <c r="BE507" s="21"/>
      <c r="BF507" s="21"/>
      <c r="BG507" s="21"/>
      <c r="BH507" s="21"/>
      <c r="BI507" s="21"/>
      <c r="BJ507" s="21"/>
      <c r="BK507" s="21"/>
      <c r="BL507" s="21"/>
      <c r="BM507" s="21"/>
      <c r="BN507" s="21"/>
      <c r="BO507" s="21"/>
      <c r="BP507" s="21"/>
      <c r="BQ507" s="21"/>
      <c r="BR507" s="21"/>
      <c r="BS507" s="21"/>
      <c r="BT507" s="21"/>
      <c r="BU507" s="21"/>
      <c r="BV507" s="21"/>
      <c r="BW507" s="21"/>
      <c r="BX507" s="21"/>
      <c r="BY507" s="21"/>
      <c r="BZ507" s="21"/>
      <c r="CA507" s="21"/>
      <c r="CB507" s="21"/>
      <c r="CC507" s="21"/>
      <c r="CD507" s="21"/>
      <c r="CE507" s="21"/>
      <c r="CF507" s="21"/>
      <c r="CG507" s="21"/>
    </row>
    <row r="508" spans="1:85" ht="14.5" x14ac:dyDescent="0.35">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c r="AR508" s="21"/>
      <c r="AS508" s="21"/>
      <c r="AT508" s="21"/>
      <c r="AU508" s="21"/>
      <c r="AV508" s="21"/>
      <c r="AW508" s="21"/>
      <c r="AX508" s="21"/>
      <c r="AY508" s="21"/>
      <c r="AZ508" s="21"/>
      <c r="BA508" s="21"/>
      <c r="BB508" s="21"/>
      <c r="BC508" s="21"/>
      <c r="BD508" s="21"/>
      <c r="BE508" s="21"/>
      <c r="BF508" s="21"/>
      <c r="BG508" s="21"/>
      <c r="BH508" s="21"/>
      <c r="BI508" s="21"/>
      <c r="BJ508" s="21"/>
      <c r="BK508" s="21"/>
      <c r="BL508" s="21"/>
      <c r="BM508" s="21"/>
      <c r="BN508" s="21"/>
      <c r="BO508" s="21"/>
      <c r="BP508" s="21"/>
      <c r="BQ508" s="21"/>
      <c r="BR508" s="21"/>
      <c r="BS508" s="21"/>
      <c r="BT508" s="21"/>
      <c r="BU508" s="21"/>
      <c r="BV508" s="21"/>
      <c r="BW508" s="21"/>
      <c r="BX508" s="21"/>
      <c r="BY508" s="21"/>
      <c r="BZ508" s="21"/>
      <c r="CA508" s="21"/>
      <c r="CB508" s="21"/>
      <c r="CC508" s="21"/>
      <c r="CD508" s="21"/>
      <c r="CE508" s="21"/>
      <c r="CF508" s="21"/>
      <c r="CG508" s="21"/>
    </row>
    <row r="509" spans="1:85" ht="14.5" x14ac:dyDescent="0.35">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c r="AQ509" s="21"/>
      <c r="AR509" s="21"/>
      <c r="AS509" s="21"/>
      <c r="AT509" s="21"/>
      <c r="AU509" s="21"/>
      <c r="AV509" s="21"/>
      <c r="AW509" s="21"/>
      <c r="AX509" s="21"/>
      <c r="AY509" s="21"/>
      <c r="AZ509" s="21"/>
      <c r="BA509" s="21"/>
      <c r="BB509" s="21"/>
      <c r="BC509" s="21"/>
      <c r="BD509" s="21"/>
      <c r="BE509" s="21"/>
      <c r="BF509" s="21"/>
      <c r="BG509" s="21"/>
      <c r="BH509" s="21"/>
      <c r="BI509" s="21"/>
      <c r="BJ509" s="21"/>
      <c r="BK509" s="21"/>
      <c r="BL509" s="21"/>
      <c r="BM509" s="21"/>
      <c r="BN509" s="21"/>
      <c r="BO509" s="21"/>
      <c r="BP509" s="21"/>
      <c r="BQ509" s="21"/>
      <c r="BR509" s="21"/>
      <c r="BS509" s="21"/>
      <c r="BT509" s="21"/>
      <c r="BU509" s="21"/>
      <c r="BV509" s="21"/>
      <c r="BW509" s="21"/>
      <c r="BX509" s="21"/>
      <c r="BY509" s="21"/>
      <c r="BZ509" s="21"/>
      <c r="CA509" s="21"/>
      <c r="CB509" s="21"/>
      <c r="CC509" s="21"/>
      <c r="CD509" s="21"/>
      <c r="CE509" s="21"/>
      <c r="CF509" s="21"/>
      <c r="CG509" s="21"/>
    </row>
    <row r="510" spans="1:85" ht="14.5" x14ac:dyDescent="0.35">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c r="AR510" s="21"/>
      <c r="AS510" s="21"/>
      <c r="AT510" s="21"/>
      <c r="AU510" s="21"/>
      <c r="AV510" s="21"/>
      <c r="AW510" s="21"/>
      <c r="AX510" s="21"/>
      <c r="AY510" s="21"/>
      <c r="AZ510" s="21"/>
      <c r="BA510" s="21"/>
      <c r="BB510" s="21"/>
      <c r="BC510" s="21"/>
      <c r="BD510" s="21"/>
      <c r="BE510" s="21"/>
      <c r="BF510" s="21"/>
      <c r="BG510" s="21"/>
      <c r="BH510" s="21"/>
      <c r="BI510" s="21"/>
      <c r="BJ510" s="21"/>
      <c r="BK510" s="21"/>
      <c r="BL510" s="21"/>
      <c r="BM510" s="21"/>
      <c r="BN510" s="21"/>
      <c r="BO510" s="21"/>
      <c r="BP510" s="21"/>
      <c r="BQ510" s="21"/>
      <c r="BR510" s="21"/>
      <c r="BS510" s="21"/>
      <c r="BT510" s="21"/>
      <c r="BU510" s="21"/>
      <c r="BV510" s="21"/>
      <c r="BW510" s="21"/>
      <c r="BX510" s="21"/>
      <c r="BY510" s="21"/>
      <c r="BZ510" s="21"/>
      <c r="CA510" s="21"/>
      <c r="CB510" s="21"/>
      <c r="CC510" s="21"/>
      <c r="CD510" s="21"/>
      <c r="CE510" s="21"/>
      <c r="CF510" s="21"/>
      <c r="CG510" s="21"/>
    </row>
    <row r="511" spans="1:85" ht="14.5" x14ac:dyDescent="0.35">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c r="AG511" s="21"/>
      <c r="AH511" s="21"/>
      <c r="AI511" s="21"/>
      <c r="AJ511" s="21"/>
      <c r="AK511" s="21"/>
      <c r="AL511" s="21"/>
      <c r="AM511" s="21"/>
      <c r="AN511" s="21"/>
      <c r="AO511" s="21"/>
      <c r="AP511" s="21"/>
      <c r="AQ511" s="21"/>
      <c r="AR511" s="21"/>
      <c r="AS511" s="21"/>
      <c r="AT511" s="21"/>
      <c r="AU511" s="21"/>
      <c r="AV511" s="21"/>
      <c r="AW511" s="21"/>
      <c r="AX511" s="21"/>
      <c r="AY511" s="21"/>
      <c r="AZ511" s="21"/>
      <c r="BA511" s="21"/>
      <c r="BB511" s="21"/>
      <c r="BC511" s="21"/>
      <c r="BD511" s="21"/>
      <c r="BE511" s="21"/>
      <c r="BF511" s="21"/>
      <c r="BG511" s="21"/>
      <c r="BH511" s="21"/>
      <c r="BI511" s="21"/>
      <c r="BJ511" s="21"/>
      <c r="BK511" s="21"/>
      <c r="BL511" s="21"/>
      <c r="BM511" s="21"/>
      <c r="BN511" s="21"/>
      <c r="BO511" s="21"/>
      <c r="BP511" s="21"/>
      <c r="BQ511" s="21"/>
      <c r="BR511" s="21"/>
      <c r="BS511" s="21"/>
      <c r="BT511" s="21"/>
      <c r="BU511" s="21"/>
      <c r="BV511" s="21"/>
      <c r="BW511" s="21"/>
      <c r="BX511" s="21"/>
      <c r="BY511" s="21"/>
      <c r="BZ511" s="21"/>
      <c r="CA511" s="21"/>
      <c r="CB511" s="21"/>
      <c r="CC511" s="21"/>
      <c r="CD511" s="21"/>
      <c r="CE511" s="21"/>
      <c r="CF511" s="21"/>
      <c r="CG511" s="21"/>
    </row>
    <row r="512" spans="1:85" ht="14.5" x14ac:dyDescent="0.35">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c r="AG512" s="21"/>
      <c r="AH512" s="21"/>
      <c r="AI512" s="21"/>
      <c r="AJ512" s="21"/>
      <c r="AK512" s="21"/>
      <c r="AL512" s="21"/>
      <c r="AM512" s="21"/>
      <c r="AN512" s="21"/>
      <c r="AO512" s="21"/>
      <c r="AP512" s="21"/>
      <c r="AQ512" s="21"/>
      <c r="AR512" s="21"/>
      <c r="AS512" s="21"/>
      <c r="AT512" s="21"/>
      <c r="AU512" s="21"/>
      <c r="AV512" s="21"/>
      <c r="AW512" s="21"/>
      <c r="AX512" s="21"/>
      <c r="AY512" s="21"/>
      <c r="AZ512" s="21"/>
      <c r="BA512" s="21"/>
      <c r="BB512" s="21"/>
      <c r="BC512" s="21"/>
      <c r="BD512" s="21"/>
      <c r="BE512" s="21"/>
      <c r="BF512" s="21"/>
      <c r="BG512" s="21"/>
      <c r="BH512" s="21"/>
      <c r="BI512" s="21"/>
      <c r="BJ512" s="21"/>
      <c r="BK512" s="21"/>
      <c r="BL512" s="21"/>
      <c r="BM512" s="21"/>
      <c r="BN512" s="21"/>
      <c r="BO512" s="21"/>
      <c r="BP512" s="21"/>
      <c r="BQ512" s="21"/>
      <c r="BR512" s="21"/>
      <c r="BS512" s="21"/>
      <c r="BT512" s="21"/>
      <c r="BU512" s="21"/>
      <c r="BV512" s="21"/>
      <c r="BW512" s="21"/>
      <c r="BX512" s="21"/>
      <c r="BY512" s="21"/>
      <c r="BZ512" s="21"/>
      <c r="CA512" s="21"/>
      <c r="CB512" s="21"/>
      <c r="CC512" s="21"/>
      <c r="CD512" s="21"/>
      <c r="CE512" s="21"/>
      <c r="CF512" s="21"/>
      <c r="CG512" s="21"/>
    </row>
    <row r="513" spans="1:85" ht="14.5" x14ac:dyDescent="0.35">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c r="AQ513" s="21"/>
      <c r="AR513" s="21"/>
      <c r="AS513" s="21"/>
      <c r="AT513" s="21"/>
      <c r="AU513" s="21"/>
      <c r="AV513" s="21"/>
      <c r="AW513" s="21"/>
      <c r="AX513" s="21"/>
      <c r="AY513" s="21"/>
      <c r="AZ513" s="21"/>
      <c r="BA513" s="21"/>
      <c r="BB513" s="21"/>
      <c r="BC513" s="21"/>
      <c r="BD513" s="21"/>
      <c r="BE513" s="21"/>
      <c r="BF513" s="21"/>
      <c r="BG513" s="21"/>
      <c r="BH513" s="21"/>
      <c r="BI513" s="21"/>
      <c r="BJ513" s="21"/>
      <c r="BK513" s="21"/>
      <c r="BL513" s="21"/>
      <c r="BM513" s="21"/>
      <c r="BN513" s="21"/>
      <c r="BO513" s="21"/>
      <c r="BP513" s="21"/>
      <c r="BQ513" s="21"/>
      <c r="BR513" s="21"/>
      <c r="BS513" s="21"/>
      <c r="BT513" s="21"/>
      <c r="BU513" s="21"/>
      <c r="BV513" s="21"/>
      <c r="BW513" s="21"/>
      <c r="BX513" s="21"/>
      <c r="BY513" s="21"/>
      <c r="BZ513" s="21"/>
      <c r="CA513" s="21"/>
      <c r="CB513" s="21"/>
      <c r="CC513" s="21"/>
      <c r="CD513" s="21"/>
      <c r="CE513" s="21"/>
      <c r="CF513" s="21"/>
      <c r="CG513" s="21"/>
    </row>
    <row r="514" spans="1:85" ht="14.5" x14ac:dyDescent="0.35">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1"/>
      <c r="AV514" s="21"/>
      <c r="AW514" s="21"/>
      <c r="AX514" s="21"/>
      <c r="AY514" s="21"/>
      <c r="AZ514" s="21"/>
      <c r="BA514" s="21"/>
      <c r="BB514" s="21"/>
      <c r="BC514" s="21"/>
      <c r="BD514" s="21"/>
      <c r="BE514" s="21"/>
      <c r="BF514" s="21"/>
      <c r="BG514" s="21"/>
      <c r="BH514" s="21"/>
      <c r="BI514" s="21"/>
      <c r="BJ514" s="21"/>
      <c r="BK514" s="21"/>
      <c r="BL514" s="21"/>
      <c r="BM514" s="21"/>
      <c r="BN514" s="21"/>
      <c r="BO514" s="21"/>
      <c r="BP514" s="21"/>
      <c r="BQ514" s="21"/>
      <c r="BR514" s="21"/>
      <c r="BS514" s="21"/>
      <c r="BT514" s="21"/>
      <c r="BU514" s="21"/>
      <c r="BV514" s="21"/>
      <c r="BW514" s="21"/>
      <c r="BX514" s="21"/>
      <c r="BY514" s="21"/>
      <c r="BZ514" s="21"/>
      <c r="CA514" s="21"/>
      <c r="CB514" s="21"/>
      <c r="CC514" s="21"/>
      <c r="CD514" s="21"/>
      <c r="CE514" s="21"/>
      <c r="CF514" s="21"/>
      <c r="CG514" s="21"/>
    </row>
    <row r="515" spans="1:85" ht="14.5" x14ac:dyDescent="0.3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c r="AQ515" s="21"/>
      <c r="AR515" s="21"/>
      <c r="AS515" s="21"/>
      <c r="AT515" s="21"/>
      <c r="AU515" s="21"/>
      <c r="AV515" s="21"/>
      <c r="AW515" s="21"/>
      <c r="AX515" s="21"/>
      <c r="AY515" s="21"/>
      <c r="AZ515" s="21"/>
      <c r="BA515" s="21"/>
      <c r="BB515" s="21"/>
      <c r="BC515" s="21"/>
      <c r="BD515" s="21"/>
      <c r="BE515" s="21"/>
      <c r="BF515" s="21"/>
      <c r="BG515" s="21"/>
      <c r="BH515" s="21"/>
      <c r="BI515" s="21"/>
      <c r="BJ515" s="21"/>
      <c r="BK515" s="21"/>
      <c r="BL515" s="21"/>
      <c r="BM515" s="21"/>
      <c r="BN515" s="21"/>
      <c r="BO515" s="21"/>
      <c r="BP515" s="21"/>
      <c r="BQ515" s="21"/>
      <c r="BR515" s="21"/>
      <c r="BS515" s="21"/>
      <c r="BT515" s="21"/>
      <c r="BU515" s="21"/>
      <c r="BV515" s="21"/>
      <c r="BW515" s="21"/>
      <c r="BX515" s="21"/>
      <c r="BY515" s="21"/>
      <c r="BZ515" s="21"/>
      <c r="CA515" s="21"/>
      <c r="CB515" s="21"/>
      <c r="CC515" s="21"/>
      <c r="CD515" s="21"/>
      <c r="CE515" s="21"/>
      <c r="CF515" s="21"/>
      <c r="CG515" s="21"/>
    </row>
    <row r="516" spans="1:85" ht="14.5" x14ac:dyDescent="0.35">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c r="BW516" s="21"/>
      <c r="BX516" s="21"/>
      <c r="BY516" s="21"/>
      <c r="BZ516" s="21"/>
      <c r="CA516" s="21"/>
      <c r="CB516" s="21"/>
      <c r="CC516" s="21"/>
      <c r="CD516" s="21"/>
      <c r="CE516" s="21"/>
      <c r="CF516" s="21"/>
      <c r="CG516" s="21"/>
    </row>
    <row r="517" spans="1:85" ht="14.5" x14ac:dyDescent="0.35">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c r="AQ517" s="21"/>
      <c r="AR517" s="21"/>
      <c r="AS517" s="21"/>
      <c r="AT517" s="21"/>
      <c r="AU517" s="21"/>
      <c r="AV517" s="21"/>
      <c r="AW517" s="21"/>
      <c r="AX517" s="21"/>
      <c r="AY517" s="21"/>
      <c r="AZ517" s="21"/>
      <c r="BA517" s="21"/>
      <c r="BB517" s="21"/>
      <c r="BC517" s="21"/>
      <c r="BD517" s="21"/>
      <c r="BE517" s="21"/>
      <c r="BF517" s="21"/>
      <c r="BG517" s="21"/>
      <c r="BH517" s="21"/>
      <c r="BI517" s="21"/>
      <c r="BJ517" s="21"/>
      <c r="BK517" s="21"/>
      <c r="BL517" s="21"/>
      <c r="BM517" s="21"/>
      <c r="BN517" s="21"/>
      <c r="BO517" s="21"/>
      <c r="BP517" s="21"/>
      <c r="BQ517" s="21"/>
      <c r="BR517" s="21"/>
      <c r="BS517" s="21"/>
      <c r="BT517" s="21"/>
      <c r="BU517" s="21"/>
      <c r="BV517" s="21"/>
      <c r="BW517" s="21"/>
      <c r="BX517" s="21"/>
      <c r="BY517" s="21"/>
      <c r="BZ517" s="21"/>
      <c r="CA517" s="21"/>
      <c r="CB517" s="21"/>
      <c r="CC517" s="21"/>
      <c r="CD517" s="21"/>
      <c r="CE517" s="21"/>
      <c r="CF517" s="21"/>
      <c r="CG517" s="21"/>
    </row>
    <row r="518" spans="1:85" ht="14.5" x14ac:dyDescent="0.35">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c r="AG518" s="21"/>
      <c r="AH518" s="21"/>
      <c r="AI518" s="21"/>
      <c r="AJ518" s="21"/>
      <c r="AK518" s="21"/>
      <c r="AL518" s="21"/>
      <c r="AM518" s="21"/>
      <c r="AN518" s="21"/>
      <c r="AO518" s="21"/>
      <c r="AP518" s="21"/>
      <c r="AQ518" s="21"/>
      <c r="AR518" s="21"/>
      <c r="AS518" s="21"/>
      <c r="AT518" s="21"/>
      <c r="AU518" s="21"/>
      <c r="AV518" s="21"/>
      <c r="AW518" s="21"/>
      <c r="AX518" s="21"/>
      <c r="AY518" s="21"/>
      <c r="AZ518" s="21"/>
      <c r="BA518" s="21"/>
      <c r="BB518" s="21"/>
      <c r="BC518" s="21"/>
      <c r="BD518" s="21"/>
      <c r="BE518" s="21"/>
      <c r="BF518" s="21"/>
      <c r="BG518" s="21"/>
      <c r="BH518" s="21"/>
      <c r="BI518" s="21"/>
      <c r="BJ518" s="21"/>
      <c r="BK518" s="21"/>
      <c r="BL518" s="21"/>
      <c r="BM518" s="21"/>
      <c r="BN518" s="21"/>
      <c r="BO518" s="21"/>
      <c r="BP518" s="21"/>
      <c r="BQ518" s="21"/>
      <c r="BR518" s="21"/>
      <c r="BS518" s="21"/>
      <c r="BT518" s="21"/>
      <c r="BU518" s="21"/>
      <c r="BV518" s="21"/>
      <c r="BW518" s="21"/>
      <c r="BX518" s="21"/>
      <c r="BY518" s="21"/>
      <c r="BZ518" s="21"/>
      <c r="CA518" s="21"/>
      <c r="CB518" s="21"/>
      <c r="CC518" s="21"/>
      <c r="CD518" s="21"/>
      <c r="CE518" s="21"/>
      <c r="CF518" s="21"/>
      <c r="CG518" s="21"/>
    </row>
    <row r="519" spans="1:85" ht="14.5" x14ac:dyDescent="0.35">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c r="AG519" s="21"/>
      <c r="AH519" s="21"/>
      <c r="AI519" s="21"/>
      <c r="AJ519" s="21"/>
      <c r="AK519" s="21"/>
      <c r="AL519" s="21"/>
      <c r="AM519" s="21"/>
      <c r="AN519" s="21"/>
      <c r="AO519" s="21"/>
      <c r="AP519" s="21"/>
      <c r="AQ519" s="21"/>
      <c r="AR519" s="21"/>
      <c r="AS519" s="21"/>
      <c r="AT519" s="21"/>
      <c r="AU519" s="21"/>
      <c r="AV519" s="21"/>
      <c r="AW519" s="21"/>
      <c r="AX519" s="21"/>
      <c r="AY519" s="21"/>
      <c r="AZ519" s="21"/>
      <c r="BA519" s="21"/>
      <c r="BB519" s="21"/>
      <c r="BC519" s="21"/>
      <c r="BD519" s="21"/>
      <c r="BE519" s="21"/>
      <c r="BF519" s="21"/>
      <c r="BG519" s="21"/>
      <c r="BH519" s="21"/>
      <c r="BI519" s="21"/>
      <c r="BJ519" s="21"/>
      <c r="BK519" s="21"/>
      <c r="BL519" s="21"/>
      <c r="BM519" s="21"/>
      <c r="BN519" s="21"/>
      <c r="BO519" s="21"/>
      <c r="BP519" s="21"/>
      <c r="BQ519" s="21"/>
      <c r="BR519" s="21"/>
      <c r="BS519" s="21"/>
      <c r="BT519" s="21"/>
      <c r="BU519" s="21"/>
      <c r="BV519" s="21"/>
      <c r="BW519" s="21"/>
      <c r="BX519" s="21"/>
      <c r="BY519" s="21"/>
      <c r="BZ519" s="21"/>
      <c r="CA519" s="21"/>
      <c r="CB519" s="21"/>
      <c r="CC519" s="21"/>
      <c r="CD519" s="21"/>
      <c r="CE519" s="21"/>
      <c r="CF519" s="21"/>
      <c r="CG519" s="21"/>
    </row>
    <row r="520" spans="1:85" ht="14.5" x14ac:dyDescent="0.35">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1"/>
      <c r="BC520" s="21"/>
      <c r="BD520" s="21"/>
      <c r="BE520" s="21"/>
      <c r="BF520" s="21"/>
      <c r="BG520" s="21"/>
      <c r="BH520" s="21"/>
      <c r="BI520" s="21"/>
      <c r="BJ520" s="21"/>
      <c r="BK520" s="21"/>
      <c r="BL520" s="21"/>
      <c r="BM520" s="21"/>
      <c r="BN520" s="21"/>
      <c r="BO520" s="21"/>
      <c r="BP520" s="21"/>
      <c r="BQ520" s="21"/>
      <c r="BR520" s="21"/>
      <c r="BS520" s="21"/>
      <c r="BT520" s="21"/>
      <c r="BU520" s="21"/>
      <c r="BV520" s="21"/>
      <c r="BW520" s="21"/>
      <c r="BX520" s="21"/>
      <c r="BY520" s="21"/>
      <c r="BZ520" s="21"/>
      <c r="CA520" s="21"/>
      <c r="CB520" s="21"/>
      <c r="CC520" s="21"/>
      <c r="CD520" s="21"/>
      <c r="CE520" s="21"/>
      <c r="CF520" s="21"/>
      <c r="CG520" s="21"/>
    </row>
    <row r="521" spans="1:85" ht="14.5" x14ac:dyDescent="0.35">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c r="AG521" s="21"/>
      <c r="AH521" s="21"/>
      <c r="AI521" s="21"/>
      <c r="AJ521" s="21"/>
      <c r="AK521" s="21"/>
      <c r="AL521" s="21"/>
      <c r="AM521" s="21"/>
      <c r="AN521" s="21"/>
      <c r="AO521" s="21"/>
      <c r="AP521" s="21"/>
      <c r="AQ521" s="21"/>
      <c r="AR521" s="21"/>
      <c r="AS521" s="21"/>
      <c r="AT521" s="21"/>
      <c r="AU521" s="21"/>
      <c r="AV521" s="21"/>
      <c r="AW521" s="21"/>
      <c r="AX521" s="21"/>
      <c r="AY521" s="21"/>
      <c r="AZ521" s="21"/>
      <c r="BA521" s="21"/>
      <c r="BB521" s="21"/>
      <c r="BC521" s="21"/>
      <c r="BD521" s="21"/>
      <c r="BE521" s="21"/>
      <c r="BF521" s="21"/>
      <c r="BG521" s="21"/>
      <c r="BH521" s="21"/>
      <c r="BI521" s="21"/>
      <c r="BJ521" s="21"/>
      <c r="BK521" s="21"/>
      <c r="BL521" s="21"/>
      <c r="BM521" s="21"/>
      <c r="BN521" s="21"/>
      <c r="BO521" s="21"/>
      <c r="BP521" s="21"/>
      <c r="BQ521" s="21"/>
      <c r="BR521" s="21"/>
      <c r="BS521" s="21"/>
      <c r="BT521" s="21"/>
      <c r="BU521" s="21"/>
      <c r="BV521" s="21"/>
      <c r="BW521" s="21"/>
      <c r="BX521" s="21"/>
      <c r="BY521" s="21"/>
      <c r="BZ521" s="21"/>
      <c r="CA521" s="21"/>
      <c r="CB521" s="21"/>
      <c r="CC521" s="21"/>
      <c r="CD521" s="21"/>
      <c r="CE521" s="21"/>
      <c r="CF521" s="21"/>
      <c r="CG521" s="21"/>
    </row>
    <row r="522" spans="1:85" ht="14.5" x14ac:dyDescent="0.35">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c r="AG522" s="21"/>
      <c r="AH522" s="21"/>
      <c r="AI522" s="21"/>
      <c r="AJ522" s="21"/>
      <c r="AK522" s="21"/>
      <c r="AL522" s="21"/>
      <c r="AM522" s="21"/>
      <c r="AN522" s="21"/>
      <c r="AO522" s="21"/>
      <c r="AP522" s="21"/>
      <c r="AQ522" s="21"/>
      <c r="AR522" s="21"/>
      <c r="AS522" s="21"/>
      <c r="AT522" s="21"/>
      <c r="AU522" s="21"/>
      <c r="AV522" s="21"/>
      <c r="AW522" s="21"/>
      <c r="AX522" s="21"/>
      <c r="AY522" s="21"/>
      <c r="AZ522" s="21"/>
      <c r="BA522" s="21"/>
      <c r="BB522" s="21"/>
      <c r="BC522" s="21"/>
      <c r="BD522" s="21"/>
      <c r="BE522" s="21"/>
      <c r="BF522" s="21"/>
      <c r="BG522" s="21"/>
      <c r="BH522" s="21"/>
      <c r="BI522" s="21"/>
      <c r="BJ522" s="21"/>
      <c r="BK522" s="21"/>
      <c r="BL522" s="21"/>
      <c r="BM522" s="21"/>
      <c r="BN522" s="21"/>
      <c r="BO522" s="21"/>
      <c r="BP522" s="21"/>
      <c r="BQ522" s="21"/>
      <c r="BR522" s="21"/>
      <c r="BS522" s="21"/>
      <c r="BT522" s="21"/>
      <c r="BU522" s="21"/>
      <c r="BV522" s="21"/>
      <c r="BW522" s="21"/>
      <c r="BX522" s="21"/>
      <c r="BY522" s="21"/>
      <c r="BZ522" s="21"/>
      <c r="CA522" s="21"/>
      <c r="CB522" s="21"/>
      <c r="CC522" s="21"/>
      <c r="CD522" s="21"/>
      <c r="CE522" s="21"/>
      <c r="CF522" s="21"/>
      <c r="CG522" s="21"/>
    </row>
    <row r="523" spans="1:85" ht="14.5" x14ac:dyDescent="0.35">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c r="AG523" s="21"/>
      <c r="AH523" s="21"/>
      <c r="AI523" s="21"/>
      <c r="AJ523" s="21"/>
      <c r="AK523" s="21"/>
      <c r="AL523" s="21"/>
      <c r="AM523" s="21"/>
      <c r="AN523" s="21"/>
      <c r="AO523" s="21"/>
      <c r="AP523" s="21"/>
      <c r="AQ523" s="21"/>
      <c r="AR523" s="21"/>
      <c r="AS523" s="21"/>
      <c r="AT523" s="21"/>
      <c r="AU523" s="21"/>
      <c r="AV523" s="21"/>
      <c r="AW523" s="21"/>
      <c r="AX523" s="21"/>
      <c r="AY523" s="21"/>
      <c r="AZ523" s="21"/>
      <c r="BA523" s="21"/>
      <c r="BB523" s="21"/>
      <c r="BC523" s="21"/>
      <c r="BD523" s="21"/>
      <c r="BE523" s="21"/>
      <c r="BF523" s="21"/>
      <c r="BG523" s="21"/>
      <c r="BH523" s="21"/>
      <c r="BI523" s="21"/>
      <c r="BJ523" s="21"/>
      <c r="BK523" s="21"/>
      <c r="BL523" s="21"/>
      <c r="BM523" s="21"/>
      <c r="BN523" s="21"/>
      <c r="BO523" s="21"/>
      <c r="BP523" s="21"/>
      <c r="BQ523" s="21"/>
      <c r="BR523" s="21"/>
      <c r="BS523" s="21"/>
      <c r="BT523" s="21"/>
      <c r="BU523" s="21"/>
      <c r="BV523" s="21"/>
      <c r="BW523" s="21"/>
      <c r="BX523" s="21"/>
      <c r="BY523" s="21"/>
      <c r="BZ523" s="21"/>
      <c r="CA523" s="21"/>
      <c r="CB523" s="21"/>
      <c r="CC523" s="21"/>
      <c r="CD523" s="21"/>
      <c r="CE523" s="21"/>
      <c r="CF523" s="21"/>
      <c r="CG523" s="21"/>
    </row>
    <row r="524" spans="1:85" ht="14.5" x14ac:dyDescent="0.35">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21"/>
      <c r="AQ524" s="21"/>
      <c r="AR524" s="21"/>
      <c r="AS524" s="21"/>
      <c r="AT524" s="21"/>
      <c r="AU524" s="21"/>
      <c r="AV524" s="21"/>
      <c r="AW524" s="21"/>
      <c r="AX524" s="21"/>
      <c r="AY524" s="21"/>
      <c r="AZ524" s="21"/>
      <c r="BA524" s="21"/>
      <c r="BB524" s="21"/>
      <c r="BC524" s="21"/>
      <c r="BD524" s="21"/>
      <c r="BE524" s="21"/>
      <c r="BF524" s="21"/>
      <c r="BG524" s="21"/>
      <c r="BH524" s="21"/>
      <c r="BI524" s="21"/>
      <c r="BJ524" s="21"/>
      <c r="BK524" s="21"/>
      <c r="BL524" s="21"/>
      <c r="BM524" s="21"/>
      <c r="BN524" s="21"/>
      <c r="BO524" s="21"/>
      <c r="BP524" s="21"/>
      <c r="BQ524" s="21"/>
      <c r="BR524" s="21"/>
      <c r="BS524" s="21"/>
      <c r="BT524" s="21"/>
      <c r="BU524" s="21"/>
      <c r="BV524" s="21"/>
      <c r="BW524" s="21"/>
      <c r="BX524" s="21"/>
      <c r="BY524" s="21"/>
      <c r="BZ524" s="21"/>
      <c r="CA524" s="21"/>
      <c r="CB524" s="21"/>
      <c r="CC524" s="21"/>
      <c r="CD524" s="21"/>
      <c r="CE524" s="21"/>
      <c r="CF524" s="21"/>
      <c r="CG524" s="21"/>
    </row>
    <row r="525" spans="1:85" ht="14.5" x14ac:dyDescent="0.3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c r="AR525" s="21"/>
      <c r="AS525" s="21"/>
      <c r="AT525" s="21"/>
      <c r="AU525" s="21"/>
      <c r="AV525" s="21"/>
      <c r="AW525" s="21"/>
      <c r="AX525" s="21"/>
      <c r="AY525" s="21"/>
      <c r="AZ525" s="21"/>
      <c r="BA525" s="21"/>
      <c r="BB525" s="21"/>
      <c r="BC525" s="21"/>
      <c r="BD525" s="21"/>
      <c r="BE525" s="21"/>
      <c r="BF525" s="21"/>
      <c r="BG525" s="21"/>
      <c r="BH525" s="21"/>
      <c r="BI525" s="21"/>
      <c r="BJ525" s="21"/>
      <c r="BK525" s="21"/>
      <c r="BL525" s="21"/>
      <c r="BM525" s="21"/>
      <c r="BN525" s="21"/>
      <c r="BO525" s="21"/>
      <c r="BP525" s="21"/>
      <c r="BQ525" s="21"/>
      <c r="BR525" s="21"/>
      <c r="BS525" s="21"/>
      <c r="BT525" s="21"/>
      <c r="BU525" s="21"/>
      <c r="BV525" s="21"/>
      <c r="BW525" s="21"/>
      <c r="BX525" s="21"/>
      <c r="BY525" s="21"/>
      <c r="BZ525" s="21"/>
      <c r="CA525" s="21"/>
      <c r="CB525" s="21"/>
      <c r="CC525" s="21"/>
      <c r="CD525" s="21"/>
      <c r="CE525" s="21"/>
      <c r="CF525" s="21"/>
      <c r="CG525" s="21"/>
    </row>
    <row r="526" spans="1:85" ht="14.5" x14ac:dyDescent="0.35">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c r="BY526" s="21"/>
      <c r="BZ526" s="21"/>
      <c r="CA526" s="21"/>
      <c r="CB526" s="21"/>
      <c r="CC526" s="21"/>
      <c r="CD526" s="21"/>
      <c r="CE526" s="21"/>
      <c r="CF526" s="21"/>
      <c r="CG526" s="21"/>
    </row>
    <row r="527" spans="1:85" ht="14.5" x14ac:dyDescent="0.35">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c r="AR527" s="21"/>
      <c r="AS527" s="21"/>
      <c r="AT527" s="21"/>
      <c r="AU527" s="21"/>
      <c r="AV527" s="21"/>
      <c r="AW527" s="21"/>
      <c r="AX527" s="21"/>
      <c r="AY527" s="21"/>
      <c r="AZ527" s="21"/>
      <c r="BA527" s="21"/>
      <c r="BB527" s="21"/>
      <c r="BC527" s="21"/>
      <c r="BD527" s="21"/>
      <c r="BE527" s="21"/>
      <c r="BF527" s="21"/>
      <c r="BG527" s="21"/>
      <c r="BH527" s="21"/>
      <c r="BI527" s="21"/>
      <c r="BJ527" s="21"/>
      <c r="BK527" s="21"/>
      <c r="BL527" s="21"/>
      <c r="BM527" s="21"/>
      <c r="BN527" s="21"/>
      <c r="BO527" s="21"/>
      <c r="BP527" s="21"/>
      <c r="BQ527" s="21"/>
      <c r="BR527" s="21"/>
      <c r="BS527" s="21"/>
      <c r="BT527" s="21"/>
      <c r="BU527" s="21"/>
      <c r="BV527" s="21"/>
      <c r="BW527" s="21"/>
      <c r="BX527" s="21"/>
      <c r="BY527" s="21"/>
      <c r="BZ527" s="21"/>
      <c r="CA527" s="21"/>
      <c r="CB527" s="21"/>
      <c r="CC527" s="21"/>
      <c r="CD527" s="21"/>
      <c r="CE527" s="21"/>
      <c r="CF527" s="21"/>
      <c r="CG527" s="21"/>
    </row>
    <row r="528" spans="1:85" ht="14.5" x14ac:dyDescent="0.35">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c r="AR528" s="21"/>
      <c r="AS528" s="21"/>
      <c r="AT528" s="21"/>
      <c r="AU528" s="21"/>
      <c r="AV528" s="21"/>
      <c r="AW528" s="21"/>
      <c r="AX528" s="21"/>
      <c r="AY528" s="21"/>
      <c r="AZ528" s="21"/>
      <c r="BA528" s="21"/>
      <c r="BB528" s="21"/>
      <c r="BC528" s="21"/>
      <c r="BD528" s="21"/>
      <c r="BE528" s="21"/>
      <c r="BF528" s="21"/>
      <c r="BG528" s="21"/>
      <c r="BH528" s="21"/>
      <c r="BI528" s="21"/>
      <c r="BJ528" s="21"/>
      <c r="BK528" s="21"/>
      <c r="BL528" s="21"/>
      <c r="BM528" s="21"/>
      <c r="BN528" s="21"/>
      <c r="BO528" s="21"/>
      <c r="BP528" s="21"/>
      <c r="BQ528" s="21"/>
      <c r="BR528" s="21"/>
      <c r="BS528" s="21"/>
      <c r="BT528" s="21"/>
      <c r="BU528" s="21"/>
      <c r="BV528" s="21"/>
      <c r="BW528" s="21"/>
      <c r="BX528" s="21"/>
      <c r="BY528" s="21"/>
      <c r="BZ528" s="21"/>
      <c r="CA528" s="21"/>
      <c r="CB528" s="21"/>
      <c r="CC528" s="21"/>
      <c r="CD528" s="21"/>
      <c r="CE528" s="21"/>
      <c r="CF528" s="21"/>
      <c r="CG528" s="21"/>
    </row>
    <row r="529" spans="1:85" ht="14.5" x14ac:dyDescent="0.35">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c r="AG529" s="21"/>
      <c r="AH529" s="21"/>
      <c r="AI529" s="21"/>
      <c r="AJ529" s="21"/>
      <c r="AK529" s="21"/>
      <c r="AL529" s="21"/>
      <c r="AM529" s="21"/>
      <c r="AN529" s="21"/>
      <c r="AO529" s="21"/>
      <c r="AP529" s="21"/>
      <c r="AQ529" s="21"/>
      <c r="AR529" s="21"/>
      <c r="AS529" s="21"/>
      <c r="AT529" s="21"/>
      <c r="AU529" s="21"/>
      <c r="AV529" s="21"/>
      <c r="AW529" s="21"/>
      <c r="AX529" s="21"/>
      <c r="AY529" s="21"/>
      <c r="AZ529" s="21"/>
      <c r="BA529" s="21"/>
      <c r="BB529" s="21"/>
      <c r="BC529" s="21"/>
      <c r="BD529" s="21"/>
      <c r="BE529" s="21"/>
      <c r="BF529" s="21"/>
      <c r="BG529" s="21"/>
      <c r="BH529" s="21"/>
      <c r="BI529" s="21"/>
      <c r="BJ529" s="21"/>
      <c r="BK529" s="21"/>
      <c r="BL529" s="21"/>
      <c r="BM529" s="21"/>
      <c r="BN529" s="21"/>
      <c r="BO529" s="21"/>
      <c r="BP529" s="21"/>
      <c r="BQ529" s="21"/>
      <c r="BR529" s="21"/>
      <c r="BS529" s="21"/>
      <c r="BT529" s="21"/>
      <c r="BU529" s="21"/>
      <c r="BV529" s="21"/>
      <c r="BW529" s="21"/>
      <c r="BX529" s="21"/>
      <c r="BY529" s="21"/>
      <c r="BZ529" s="21"/>
      <c r="CA529" s="21"/>
      <c r="CB529" s="21"/>
      <c r="CC529" s="21"/>
      <c r="CD529" s="21"/>
      <c r="CE529" s="21"/>
      <c r="CF529" s="21"/>
      <c r="CG529" s="21"/>
    </row>
    <row r="530" spans="1:85" ht="14.5" x14ac:dyDescent="0.35">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c r="AR530" s="21"/>
      <c r="AS530" s="21"/>
      <c r="AT530" s="21"/>
      <c r="AU530" s="21"/>
      <c r="AV530" s="21"/>
      <c r="AW530" s="21"/>
      <c r="AX530" s="21"/>
      <c r="AY530" s="21"/>
      <c r="AZ530" s="21"/>
      <c r="BA530" s="21"/>
      <c r="BB530" s="21"/>
      <c r="BC530" s="21"/>
      <c r="BD530" s="21"/>
      <c r="BE530" s="21"/>
      <c r="BF530" s="21"/>
      <c r="BG530" s="21"/>
      <c r="BH530" s="21"/>
      <c r="BI530" s="21"/>
      <c r="BJ530" s="21"/>
      <c r="BK530" s="21"/>
      <c r="BL530" s="21"/>
      <c r="BM530" s="21"/>
      <c r="BN530" s="21"/>
      <c r="BO530" s="21"/>
      <c r="BP530" s="21"/>
      <c r="BQ530" s="21"/>
      <c r="BR530" s="21"/>
      <c r="BS530" s="21"/>
      <c r="BT530" s="21"/>
      <c r="BU530" s="21"/>
      <c r="BV530" s="21"/>
      <c r="BW530" s="21"/>
      <c r="BX530" s="21"/>
      <c r="BY530" s="21"/>
      <c r="BZ530" s="21"/>
      <c r="CA530" s="21"/>
      <c r="CB530" s="21"/>
      <c r="CC530" s="21"/>
      <c r="CD530" s="21"/>
      <c r="CE530" s="21"/>
      <c r="CF530" s="21"/>
      <c r="CG530" s="21"/>
    </row>
    <row r="531" spans="1:85" ht="14.5" x14ac:dyDescent="0.35">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c r="AR531" s="21"/>
      <c r="AS531" s="21"/>
      <c r="AT531" s="21"/>
      <c r="AU531" s="21"/>
      <c r="AV531" s="21"/>
      <c r="AW531" s="21"/>
      <c r="AX531" s="21"/>
      <c r="AY531" s="21"/>
      <c r="AZ531" s="21"/>
      <c r="BA531" s="21"/>
      <c r="BB531" s="21"/>
      <c r="BC531" s="21"/>
      <c r="BD531" s="21"/>
      <c r="BE531" s="21"/>
      <c r="BF531" s="21"/>
      <c r="BG531" s="21"/>
      <c r="BH531" s="21"/>
      <c r="BI531" s="21"/>
      <c r="BJ531" s="21"/>
      <c r="BK531" s="21"/>
      <c r="BL531" s="21"/>
      <c r="BM531" s="21"/>
      <c r="BN531" s="21"/>
      <c r="BO531" s="21"/>
      <c r="BP531" s="21"/>
      <c r="BQ531" s="21"/>
      <c r="BR531" s="21"/>
      <c r="BS531" s="21"/>
      <c r="BT531" s="21"/>
      <c r="BU531" s="21"/>
      <c r="BV531" s="21"/>
      <c r="BW531" s="21"/>
      <c r="BX531" s="21"/>
      <c r="BY531" s="21"/>
      <c r="BZ531" s="21"/>
      <c r="CA531" s="21"/>
      <c r="CB531" s="21"/>
      <c r="CC531" s="21"/>
      <c r="CD531" s="21"/>
      <c r="CE531" s="21"/>
      <c r="CF531" s="21"/>
      <c r="CG531" s="21"/>
    </row>
    <row r="532" spans="1:85" ht="14.5" x14ac:dyDescent="0.35">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c r="AQ532" s="21"/>
      <c r="AR532" s="21"/>
      <c r="AS532" s="21"/>
      <c r="AT532" s="21"/>
      <c r="AU532" s="21"/>
      <c r="AV532" s="21"/>
      <c r="AW532" s="21"/>
      <c r="AX532" s="21"/>
      <c r="AY532" s="21"/>
      <c r="AZ532" s="21"/>
      <c r="BA532" s="21"/>
      <c r="BB532" s="21"/>
      <c r="BC532" s="21"/>
      <c r="BD532" s="21"/>
      <c r="BE532" s="21"/>
      <c r="BF532" s="21"/>
      <c r="BG532" s="21"/>
      <c r="BH532" s="21"/>
      <c r="BI532" s="21"/>
      <c r="BJ532" s="21"/>
      <c r="BK532" s="21"/>
      <c r="BL532" s="21"/>
      <c r="BM532" s="21"/>
      <c r="BN532" s="21"/>
      <c r="BO532" s="21"/>
      <c r="BP532" s="21"/>
      <c r="BQ532" s="21"/>
      <c r="BR532" s="21"/>
      <c r="BS532" s="21"/>
      <c r="BT532" s="21"/>
      <c r="BU532" s="21"/>
      <c r="BV532" s="21"/>
      <c r="BW532" s="21"/>
      <c r="BX532" s="21"/>
      <c r="BY532" s="21"/>
      <c r="BZ532" s="21"/>
      <c r="CA532" s="21"/>
      <c r="CB532" s="21"/>
      <c r="CC532" s="21"/>
      <c r="CD532" s="21"/>
      <c r="CE532" s="21"/>
      <c r="CF532" s="21"/>
      <c r="CG532" s="21"/>
    </row>
    <row r="533" spans="1:85" ht="14.5" x14ac:dyDescent="0.35">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c r="AG533" s="21"/>
      <c r="AH533" s="21"/>
      <c r="AI533" s="21"/>
      <c r="AJ533" s="21"/>
      <c r="AK533" s="21"/>
      <c r="AL533" s="21"/>
      <c r="AM533" s="21"/>
      <c r="AN533" s="21"/>
      <c r="AO533" s="21"/>
      <c r="AP533" s="21"/>
      <c r="AQ533" s="21"/>
      <c r="AR533" s="21"/>
      <c r="AS533" s="21"/>
      <c r="AT533" s="21"/>
      <c r="AU533" s="21"/>
      <c r="AV533" s="21"/>
      <c r="AW533" s="21"/>
      <c r="AX533" s="21"/>
      <c r="AY533" s="21"/>
      <c r="AZ533" s="21"/>
      <c r="BA533" s="21"/>
      <c r="BB533" s="21"/>
      <c r="BC533" s="21"/>
      <c r="BD533" s="21"/>
      <c r="BE533" s="21"/>
      <c r="BF533" s="21"/>
      <c r="BG533" s="21"/>
      <c r="BH533" s="21"/>
      <c r="BI533" s="21"/>
      <c r="BJ533" s="21"/>
      <c r="BK533" s="21"/>
      <c r="BL533" s="21"/>
      <c r="BM533" s="21"/>
      <c r="BN533" s="21"/>
      <c r="BO533" s="21"/>
      <c r="BP533" s="21"/>
      <c r="BQ533" s="21"/>
      <c r="BR533" s="21"/>
      <c r="BS533" s="21"/>
      <c r="BT533" s="21"/>
      <c r="BU533" s="21"/>
      <c r="BV533" s="21"/>
      <c r="BW533" s="21"/>
      <c r="BX533" s="21"/>
      <c r="BY533" s="21"/>
      <c r="BZ533" s="21"/>
      <c r="CA533" s="21"/>
      <c r="CB533" s="21"/>
      <c r="CC533" s="21"/>
      <c r="CD533" s="21"/>
      <c r="CE533" s="21"/>
      <c r="CF533" s="21"/>
      <c r="CG533" s="21"/>
    </row>
    <row r="534" spans="1:85" ht="14.5" x14ac:dyDescent="0.35">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c r="AR534" s="21"/>
      <c r="AS534" s="21"/>
      <c r="AT534" s="21"/>
      <c r="AU534" s="21"/>
      <c r="AV534" s="21"/>
      <c r="AW534" s="21"/>
      <c r="AX534" s="21"/>
      <c r="AY534" s="21"/>
      <c r="AZ534" s="21"/>
      <c r="BA534" s="21"/>
      <c r="BB534" s="21"/>
      <c r="BC534" s="21"/>
      <c r="BD534" s="21"/>
      <c r="BE534" s="21"/>
      <c r="BF534" s="21"/>
      <c r="BG534" s="21"/>
      <c r="BH534" s="21"/>
      <c r="BI534" s="21"/>
      <c r="BJ534" s="21"/>
      <c r="BK534" s="21"/>
      <c r="BL534" s="21"/>
      <c r="BM534" s="21"/>
      <c r="BN534" s="21"/>
      <c r="BO534" s="21"/>
      <c r="BP534" s="21"/>
      <c r="BQ534" s="21"/>
      <c r="BR534" s="21"/>
      <c r="BS534" s="21"/>
      <c r="BT534" s="21"/>
      <c r="BU534" s="21"/>
      <c r="BV534" s="21"/>
      <c r="BW534" s="21"/>
      <c r="BX534" s="21"/>
      <c r="BY534" s="21"/>
      <c r="BZ534" s="21"/>
      <c r="CA534" s="21"/>
      <c r="CB534" s="21"/>
      <c r="CC534" s="21"/>
      <c r="CD534" s="21"/>
      <c r="CE534" s="21"/>
      <c r="CF534" s="21"/>
      <c r="CG534" s="21"/>
    </row>
    <row r="535" spans="1:85" ht="14.5" x14ac:dyDescent="0.3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c r="AG535" s="21"/>
      <c r="AH535" s="21"/>
      <c r="AI535" s="21"/>
      <c r="AJ535" s="21"/>
      <c r="AK535" s="21"/>
      <c r="AL535" s="21"/>
      <c r="AM535" s="21"/>
      <c r="AN535" s="21"/>
      <c r="AO535" s="21"/>
      <c r="AP535" s="21"/>
      <c r="AQ535" s="21"/>
      <c r="AR535" s="21"/>
      <c r="AS535" s="21"/>
      <c r="AT535" s="21"/>
      <c r="AU535" s="21"/>
      <c r="AV535" s="21"/>
      <c r="AW535" s="21"/>
      <c r="AX535" s="21"/>
      <c r="AY535" s="21"/>
      <c r="AZ535" s="21"/>
      <c r="BA535" s="21"/>
      <c r="BB535" s="21"/>
      <c r="BC535" s="21"/>
      <c r="BD535" s="21"/>
      <c r="BE535" s="21"/>
      <c r="BF535" s="21"/>
      <c r="BG535" s="21"/>
      <c r="BH535" s="21"/>
      <c r="BI535" s="21"/>
      <c r="BJ535" s="21"/>
      <c r="BK535" s="21"/>
      <c r="BL535" s="21"/>
      <c r="BM535" s="21"/>
      <c r="BN535" s="21"/>
      <c r="BO535" s="21"/>
      <c r="BP535" s="21"/>
      <c r="BQ535" s="21"/>
      <c r="BR535" s="21"/>
      <c r="BS535" s="21"/>
      <c r="BT535" s="21"/>
      <c r="BU535" s="21"/>
      <c r="BV535" s="21"/>
      <c r="BW535" s="21"/>
      <c r="BX535" s="21"/>
      <c r="BY535" s="21"/>
      <c r="BZ535" s="21"/>
      <c r="CA535" s="21"/>
      <c r="CB535" s="21"/>
      <c r="CC535" s="21"/>
      <c r="CD535" s="21"/>
      <c r="CE535" s="21"/>
      <c r="CF535" s="21"/>
      <c r="CG535" s="21"/>
    </row>
    <row r="536" spans="1:85" ht="14.5" x14ac:dyDescent="0.35">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c r="BF536" s="21"/>
      <c r="BG536" s="21"/>
      <c r="BH536" s="21"/>
      <c r="BI536" s="21"/>
      <c r="BJ536" s="21"/>
      <c r="BK536" s="21"/>
      <c r="BL536" s="21"/>
      <c r="BM536" s="21"/>
      <c r="BN536" s="21"/>
      <c r="BO536" s="21"/>
      <c r="BP536" s="21"/>
      <c r="BQ536" s="21"/>
      <c r="BR536" s="21"/>
      <c r="BS536" s="21"/>
      <c r="BT536" s="21"/>
      <c r="BU536" s="21"/>
      <c r="BV536" s="21"/>
      <c r="BW536" s="21"/>
      <c r="BX536" s="21"/>
      <c r="BY536" s="21"/>
      <c r="BZ536" s="21"/>
      <c r="CA536" s="21"/>
      <c r="CB536" s="21"/>
      <c r="CC536" s="21"/>
      <c r="CD536" s="21"/>
      <c r="CE536" s="21"/>
      <c r="CF536" s="21"/>
      <c r="CG536" s="21"/>
    </row>
    <row r="537" spans="1:85" ht="14.5" x14ac:dyDescent="0.35">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c r="AG537" s="21"/>
      <c r="AH537" s="21"/>
      <c r="AI537" s="21"/>
      <c r="AJ537" s="21"/>
      <c r="AK537" s="21"/>
      <c r="AL537" s="21"/>
      <c r="AM537" s="21"/>
      <c r="AN537" s="21"/>
      <c r="AO537" s="21"/>
      <c r="AP537" s="21"/>
      <c r="AQ537" s="21"/>
      <c r="AR537" s="21"/>
      <c r="AS537" s="21"/>
      <c r="AT537" s="21"/>
      <c r="AU537" s="21"/>
      <c r="AV537" s="21"/>
      <c r="AW537" s="21"/>
      <c r="AX537" s="21"/>
      <c r="AY537" s="21"/>
      <c r="AZ537" s="21"/>
      <c r="BA537" s="21"/>
      <c r="BB537" s="21"/>
      <c r="BC537" s="21"/>
      <c r="BD537" s="21"/>
      <c r="BE537" s="21"/>
      <c r="BF537" s="21"/>
      <c r="BG537" s="21"/>
      <c r="BH537" s="21"/>
      <c r="BI537" s="21"/>
      <c r="BJ537" s="21"/>
      <c r="BK537" s="21"/>
      <c r="BL537" s="21"/>
      <c r="BM537" s="21"/>
      <c r="BN537" s="21"/>
      <c r="BO537" s="21"/>
      <c r="BP537" s="21"/>
      <c r="BQ537" s="21"/>
      <c r="BR537" s="21"/>
      <c r="BS537" s="21"/>
      <c r="BT537" s="21"/>
      <c r="BU537" s="21"/>
      <c r="BV537" s="21"/>
      <c r="BW537" s="21"/>
      <c r="BX537" s="21"/>
      <c r="BY537" s="21"/>
      <c r="BZ537" s="21"/>
      <c r="CA537" s="21"/>
      <c r="CB537" s="21"/>
      <c r="CC537" s="21"/>
      <c r="CD537" s="21"/>
      <c r="CE537" s="21"/>
      <c r="CF537" s="21"/>
      <c r="CG537" s="21"/>
    </row>
    <row r="538" spans="1:85" ht="14.5" x14ac:dyDescent="0.35">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c r="AR538" s="21"/>
      <c r="AS538" s="21"/>
      <c r="AT538" s="21"/>
      <c r="AU538" s="21"/>
      <c r="AV538" s="21"/>
      <c r="AW538" s="21"/>
      <c r="AX538" s="21"/>
      <c r="AY538" s="21"/>
      <c r="AZ538" s="21"/>
      <c r="BA538" s="21"/>
      <c r="BB538" s="21"/>
      <c r="BC538" s="21"/>
      <c r="BD538" s="21"/>
      <c r="BE538" s="21"/>
      <c r="BF538" s="21"/>
      <c r="BG538" s="21"/>
      <c r="BH538" s="21"/>
      <c r="BI538" s="21"/>
      <c r="BJ538" s="21"/>
      <c r="BK538" s="21"/>
      <c r="BL538" s="21"/>
      <c r="BM538" s="21"/>
      <c r="BN538" s="21"/>
      <c r="BO538" s="21"/>
      <c r="BP538" s="21"/>
      <c r="BQ538" s="21"/>
      <c r="BR538" s="21"/>
      <c r="BS538" s="21"/>
      <c r="BT538" s="21"/>
      <c r="BU538" s="21"/>
      <c r="BV538" s="21"/>
      <c r="BW538" s="21"/>
      <c r="BX538" s="21"/>
      <c r="BY538" s="21"/>
      <c r="BZ538" s="21"/>
      <c r="CA538" s="21"/>
      <c r="CB538" s="21"/>
      <c r="CC538" s="21"/>
      <c r="CD538" s="21"/>
      <c r="CE538" s="21"/>
      <c r="CF538" s="21"/>
      <c r="CG538" s="21"/>
    </row>
    <row r="539" spans="1:85" ht="14.5" x14ac:dyDescent="0.35">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c r="AG539" s="21"/>
      <c r="AH539" s="21"/>
      <c r="AI539" s="21"/>
      <c r="AJ539" s="21"/>
      <c r="AK539" s="21"/>
      <c r="AL539" s="21"/>
      <c r="AM539" s="21"/>
      <c r="AN539" s="21"/>
      <c r="AO539" s="21"/>
      <c r="AP539" s="21"/>
      <c r="AQ539" s="21"/>
      <c r="AR539" s="21"/>
      <c r="AS539" s="21"/>
      <c r="AT539" s="21"/>
      <c r="AU539" s="21"/>
      <c r="AV539" s="21"/>
      <c r="AW539" s="21"/>
      <c r="AX539" s="21"/>
      <c r="AY539" s="21"/>
      <c r="AZ539" s="21"/>
      <c r="BA539" s="21"/>
      <c r="BB539" s="21"/>
      <c r="BC539" s="21"/>
      <c r="BD539" s="21"/>
      <c r="BE539" s="21"/>
      <c r="BF539" s="21"/>
      <c r="BG539" s="21"/>
      <c r="BH539" s="21"/>
      <c r="BI539" s="21"/>
      <c r="BJ539" s="21"/>
      <c r="BK539" s="21"/>
      <c r="BL539" s="21"/>
      <c r="BM539" s="21"/>
      <c r="BN539" s="21"/>
      <c r="BO539" s="21"/>
      <c r="BP539" s="21"/>
      <c r="BQ539" s="21"/>
      <c r="BR539" s="21"/>
      <c r="BS539" s="21"/>
      <c r="BT539" s="21"/>
      <c r="BU539" s="21"/>
      <c r="BV539" s="21"/>
      <c r="BW539" s="21"/>
      <c r="BX539" s="21"/>
      <c r="BY539" s="21"/>
      <c r="BZ539" s="21"/>
      <c r="CA539" s="21"/>
      <c r="CB539" s="21"/>
      <c r="CC539" s="21"/>
      <c r="CD539" s="21"/>
      <c r="CE539" s="21"/>
      <c r="CF539" s="21"/>
      <c r="CG539" s="21"/>
    </row>
    <row r="540" spans="1:85" ht="14.5" x14ac:dyDescent="0.35">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c r="AG540" s="21"/>
      <c r="AH540" s="21"/>
      <c r="AI540" s="21"/>
      <c r="AJ540" s="21"/>
      <c r="AK540" s="21"/>
      <c r="AL540" s="21"/>
      <c r="AM540" s="21"/>
      <c r="AN540" s="21"/>
      <c r="AO540" s="21"/>
      <c r="AP540" s="21"/>
      <c r="AQ540" s="21"/>
      <c r="AR540" s="21"/>
      <c r="AS540" s="21"/>
      <c r="AT540" s="21"/>
      <c r="AU540" s="21"/>
      <c r="AV540" s="21"/>
      <c r="AW540" s="21"/>
      <c r="AX540" s="21"/>
      <c r="AY540" s="21"/>
      <c r="AZ540" s="21"/>
      <c r="BA540" s="21"/>
      <c r="BB540" s="21"/>
      <c r="BC540" s="21"/>
      <c r="BD540" s="21"/>
      <c r="BE540" s="21"/>
      <c r="BF540" s="21"/>
      <c r="BG540" s="21"/>
      <c r="BH540" s="21"/>
      <c r="BI540" s="21"/>
      <c r="BJ540" s="21"/>
      <c r="BK540" s="21"/>
      <c r="BL540" s="21"/>
      <c r="BM540" s="21"/>
      <c r="BN540" s="21"/>
      <c r="BO540" s="21"/>
      <c r="BP540" s="21"/>
      <c r="BQ540" s="21"/>
      <c r="BR540" s="21"/>
      <c r="BS540" s="21"/>
      <c r="BT540" s="21"/>
      <c r="BU540" s="21"/>
      <c r="BV540" s="21"/>
      <c r="BW540" s="21"/>
      <c r="BX540" s="21"/>
      <c r="BY540" s="21"/>
      <c r="BZ540" s="21"/>
      <c r="CA540" s="21"/>
      <c r="CB540" s="21"/>
      <c r="CC540" s="21"/>
      <c r="CD540" s="21"/>
      <c r="CE540" s="21"/>
      <c r="CF540" s="21"/>
      <c r="CG540" s="21"/>
    </row>
    <row r="541" spans="1:85" ht="14.5" x14ac:dyDescent="0.35">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c r="AG541" s="21"/>
      <c r="AH541" s="21"/>
      <c r="AI541" s="21"/>
      <c r="AJ541" s="21"/>
      <c r="AK541" s="21"/>
      <c r="AL541" s="21"/>
      <c r="AM541" s="21"/>
      <c r="AN541" s="21"/>
      <c r="AO541" s="21"/>
      <c r="AP541" s="21"/>
      <c r="AQ541" s="21"/>
      <c r="AR541" s="21"/>
      <c r="AS541" s="21"/>
      <c r="AT541" s="21"/>
      <c r="AU541" s="21"/>
      <c r="AV541" s="21"/>
      <c r="AW541" s="21"/>
      <c r="AX541" s="21"/>
      <c r="AY541" s="21"/>
      <c r="AZ541" s="21"/>
      <c r="BA541" s="21"/>
      <c r="BB541" s="21"/>
      <c r="BC541" s="21"/>
      <c r="BD541" s="21"/>
      <c r="BE541" s="21"/>
      <c r="BF541" s="21"/>
      <c r="BG541" s="21"/>
      <c r="BH541" s="21"/>
      <c r="BI541" s="21"/>
      <c r="BJ541" s="21"/>
      <c r="BK541" s="21"/>
      <c r="BL541" s="21"/>
      <c r="BM541" s="21"/>
      <c r="BN541" s="21"/>
      <c r="BO541" s="21"/>
      <c r="BP541" s="21"/>
      <c r="BQ541" s="21"/>
      <c r="BR541" s="21"/>
      <c r="BS541" s="21"/>
      <c r="BT541" s="21"/>
      <c r="BU541" s="21"/>
      <c r="BV541" s="21"/>
      <c r="BW541" s="21"/>
      <c r="BX541" s="21"/>
      <c r="BY541" s="21"/>
      <c r="BZ541" s="21"/>
      <c r="CA541" s="21"/>
      <c r="CB541" s="21"/>
      <c r="CC541" s="21"/>
      <c r="CD541" s="21"/>
      <c r="CE541" s="21"/>
      <c r="CF541" s="21"/>
      <c r="CG541" s="21"/>
    </row>
    <row r="542" spans="1:85" ht="14.5" x14ac:dyDescent="0.35">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c r="AQ542" s="21"/>
      <c r="AR542" s="21"/>
      <c r="AS542" s="21"/>
      <c r="AT542" s="21"/>
      <c r="AU542" s="21"/>
      <c r="AV542" s="21"/>
      <c r="AW542" s="21"/>
      <c r="AX542" s="21"/>
      <c r="AY542" s="21"/>
      <c r="AZ542" s="21"/>
      <c r="BA542" s="21"/>
      <c r="BB542" s="21"/>
      <c r="BC542" s="21"/>
      <c r="BD542" s="21"/>
      <c r="BE542" s="21"/>
      <c r="BF542" s="21"/>
      <c r="BG542" s="21"/>
      <c r="BH542" s="21"/>
      <c r="BI542" s="21"/>
      <c r="BJ542" s="21"/>
      <c r="BK542" s="21"/>
      <c r="BL542" s="21"/>
      <c r="BM542" s="21"/>
      <c r="BN542" s="21"/>
      <c r="BO542" s="21"/>
      <c r="BP542" s="21"/>
      <c r="BQ542" s="21"/>
      <c r="BR542" s="21"/>
      <c r="BS542" s="21"/>
      <c r="BT542" s="21"/>
      <c r="BU542" s="21"/>
      <c r="BV542" s="21"/>
      <c r="BW542" s="21"/>
      <c r="BX542" s="21"/>
      <c r="BY542" s="21"/>
      <c r="BZ542" s="21"/>
      <c r="CA542" s="21"/>
      <c r="CB542" s="21"/>
      <c r="CC542" s="21"/>
      <c r="CD542" s="21"/>
      <c r="CE542" s="21"/>
      <c r="CF542" s="21"/>
      <c r="CG542" s="21"/>
    </row>
    <row r="543" spans="1:85" ht="14.5" x14ac:dyDescent="0.35">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c r="AG543" s="21"/>
      <c r="AH543" s="21"/>
      <c r="AI543" s="21"/>
      <c r="AJ543" s="21"/>
      <c r="AK543" s="21"/>
      <c r="AL543" s="21"/>
      <c r="AM543" s="21"/>
      <c r="AN543" s="21"/>
      <c r="AO543" s="21"/>
      <c r="AP543" s="21"/>
      <c r="AQ543" s="21"/>
      <c r="AR543" s="21"/>
      <c r="AS543" s="21"/>
      <c r="AT543" s="21"/>
      <c r="AU543" s="21"/>
      <c r="AV543" s="21"/>
      <c r="AW543" s="21"/>
      <c r="AX543" s="21"/>
      <c r="AY543" s="21"/>
      <c r="AZ543" s="21"/>
      <c r="BA543" s="21"/>
      <c r="BB543" s="21"/>
      <c r="BC543" s="21"/>
      <c r="BD543" s="21"/>
      <c r="BE543" s="21"/>
      <c r="BF543" s="21"/>
      <c r="BG543" s="21"/>
      <c r="BH543" s="21"/>
      <c r="BI543" s="21"/>
      <c r="BJ543" s="21"/>
      <c r="BK543" s="21"/>
      <c r="BL543" s="21"/>
      <c r="BM543" s="21"/>
      <c r="BN543" s="21"/>
      <c r="BO543" s="21"/>
      <c r="BP543" s="21"/>
      <c r="BQ543" s="21"/>
      <c r="BR543" s="21"/>
      <c r="BS543" s="21"/>
      <c r="BT543" s="21"/>
      <c r="BU543" s="21"/>
      <c r="BV543" s="21"/>
      <c r="BW543" s="21"/>
      <c r="BX543" s="21"/>
      <c r="BY543" s="21"/>
      <c r="BZ543" s="21"/>
      <c r="CA543" s="21"/>
      <c r="CB543" s="21"/>
      <c r="CC543" s="21"/>
      <c r="CD543" s="21"/>
      <c r="CE543" s="21"/>
      <c r="CF543" s="21"/>
      <c r="CG543" s="21"/>
    </row>
    <row r="544" spans="1:85" ht="14.5" x14ac:dyDescent="0.35">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c r="AG544" s="21"/>
      <c r="AH544" s="21"/>
      <c r="AI544" s="21"/>
      <c r="AJ544" s="21"/>
      <c r="AK544" s="21"/>
      <c r="AL544" s="21"/>
      <c r="AM544" s="21"/>
      <c r="AN544" s="21"/>
      <c r="AO544" s="21"/>
      <c r="AP544" s="21"/>
      <c r="AQ544" s="21"/>
      <c r="AR544" s="21"/>
      <c r="AS544" s="21"/>
      <c r="AT544" s="21"/>
      <c r="AU544" s="21"/>
      <c r="AV544" s="21"/>
      <c r="AW544" s="21"/>
      <c r="AX544" s="21"/>
      <c r="AY544" s="21"/>
      <c r="AZ544" s="21"/>
      <c r="BA544" s="21"/>
      <c r="BB544" s="21"/>
      <c r="BC544" s="21"/>
      <c r="BD544" s="21"/>
      <c r="BE544" s="21"/>
      <c r="BF544" s="21"/>
      <c r="BG544" s="21"/>
      <c r="BH544" s="21"/>
      <c r="BI544" s="21"/>
      <c r="BJ544" s="21"/>
      <c r="BK544" s="21"/>
      <c r="BL544" s="21"/>
      <c r="BM544" s="21"/>
      <c r="BN544" s="21"/>
      <c r="BO544" s="21"/>
      <c r="BP544" s="21"/>
      <c r="BQ544" s="21"/>
      <c r="BR544" s="21"/>
      <c r="BS544" s="21"/>
      <c r="BT544" s="21"/>
      <c r="BU544" s="21"/>
      <c r="BV544" s="21"/>
      <c r="BW544" s="21"/>
      <c r="BX544" s="21"/>
      <c r="BY544" s="21"/>
      <c r="BZ544" s="21"/>
      <c r="CA544" s="21"/>
      <c r="CB544" s="21"/>
      <c r="CC544" s="21"/>
      <c r="CD544" s="21"/>
      <c r="CE544" s="21"/>
      <c r="CF544" s="21"/>
      <c r="CG544" s="21"/>
    </row>
    <row r="545" spans="1:85" ht="14.5" x14ac:dyDescent="0.3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c r="AG545" s="21"/>
      <c r="AH545" s="21"/>
      <c r="AI545" s="21"/>
      <c r="AJ545" s="21"/>
      <c r="AK545" s="21"/>
      <c r="AL545" s="21"/>
      <c r="AM545" s="21"/>
      <c r="AN545" s="21"/>
      <c r="AO545" s="21"/>
      <c r="AP545" s="21"/>
      <c r="AQ545" s="21"/>
      <c r="AR545" s="21"/>
      <c r="AS545" s="21"/>
      <c r="AT545" s="21"/>
      <c r="AU545" s="21"/>
      <c r="AV545" s="21"/>
      <c r="AW545" s="21"/>
      <c r="AX545" s="21"/>
      <c r="AY545" s="21"/>
      <c r="AZ545" s="21"/>
      <c r="BA545" s="21"/>
      <c r="BB545" s="21"/>
      <c r="BC545" s="21"/>
      <c r="BD545" s="21"/>
      <c r="BE545" s="21"/>
      <c r="BF545" s="21"/>
      <c r="BG545" s="21"/>
      <c r="BH545" s="21"/>
      <c r="BI545" s="21"/>
      <c r="BJ545" s="21"/>
      <c r="BK545" s="21"/>
      <c r="BL545" s="21"/>
      <c r="BM545" s="21"/>
      <c r="BN545" s="21"/>
      <c r="BO545" s="21"/>
      <c r="BP545" s="21"/>
      <c r="BQ545" s="21"/>
      <c r="BR545" s="21"/>
      <c r="BS545" s="21"/>
      <c r="BT545" s="21"/>
      <c r="BU545" s="21"/>
      <c r="BV545" s="21"/>
      <c r="BW545" s="21"/>
      <c r="BX545" s="21"/>
      <c r="BY545" s="21"/>
      <c r="BZ545" s="21"/>
      <c r="CA545" s="21"/>
      <c r="CB545" s="21"/>
      <c r="CC545" s="21"/>
      <c r="CD545" s="21"/>
      <c r="CE545" s="21"/>
      <c r="CF545" s="21"/>
      <c r="CG545" s="21"/>
    </row>
    <row r="546" spans="1:85" ht="14.5" x14ac:dyDescent="0.35">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c r="BY546" s="21"/>
      <c r="BZ546" s="21"/>
      <c r="CA546" s="21"/>
      <c r="CB546" s="21"/>
      <c r="CC546" s="21"/>
      <c r="CD546" s="21"/>
      <c r="CE546" s="21"/>
      <c r="CF546" s="21"/>
      <c r="CG546" s="21"/>
    </row>
    <row r="547" spans="1:85" ht="14.5" x14ac:dyDescent="0.35">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c r="AQ547" s="21"/>
      <c r="AR547" s="21"/>
      <c r="AS547" s="21"/>
      <c r="AT547" s="21"/>
      <c r="AU547" s="21"/>
      <c r="AV547" s="21"/>
      <c r="AW547" s="21"/>
      <c r="AX547" s="21"/>
      <c r="AY547" s="21"/>
      <c r="AZ547" s="21"/>
      <c r="BA547" s="21"/>
      <c r="BB547" s="21"/>
      <c r="BC547" s="21"/>
      <c r="BD547" s="21"/>
      <c r="BE547" s="21"/>
      <c r="BF547" s="21"/>
      <c r="BG547" s="21"/>
      <c r="BH547" s="21"/>
      <c r="BI547" s="21"/>
      <c r="BJ547" s="21"/>
      <c r="BK547" s="21"/>
      <c r="BL547" s="21"/>
      <c r="BM547" s="21"/>
      <c r="BN547" s="21"/>
      <c r="BO547" s="21"/>
      <c r="BP547" s="21"/>
      <c r="BQ547" s="21"/>
      <c r="BR547" s="21"/>
      <c r="BS547" s="21"/>
      <c r="BT547" s="21"/>
      <c r="BU547" s="21"/>
      <c r="BV547" s="21"/>
      <c r="BW547" s="21"/>
      <c r="BX547" s="21"/>
      <c r="BY547" s="21"/>
      <c r="BZ547" s="21"/>
      <c r="CA547" s="21"/>
      <c r="CB547" s="21"/>
      <c r="CC547" s="21"/>
      <c r="CD547" s="21"/>
      <c r="CE547" s="21"/>
      <c r="CF547" s="21"/>
      <c r="CG547" s="21"/>
    </row>
    <row r="548" spans="1:85" ht="14.5" x14ac:dyDescent="0.35">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c r="AQ548" s="21"/>
      <c r="AR548" s="21"/>
      <c r="AS548" s="21"/>
      <c r="AT548" s="21"/>
      <c r="AU548" s="21"/>
      <c r="AV548" s="21"/>
      <c r="AW548" s="21"/>
      <c r="AX548" s="21"/>
      <c r="AY548" s="21"/>
      <c r="AZ548" s="21"/>
      <c r="BA548" s="21"/>
      <c r="BB548" s="21"/>
      <c r="BC548" s="21"/>
      <c r="BD548" s="21"/>
      <c r="BE548" s="21"/>
      <c r="BF548" s="21"/>
      <c r="BG548" s="21"/>
      <c r="BH548" s="21"/>
      <c r="BI548" s="21"/>
      <c r="BJ548" s="21"/>
      <c r="BK548" s="21"/>
      <c r="BL548" s="21"/>
      <c r="BM548" s="21"/>
      <c r="BN548" s="21"/>
      <c r="BO548" s="21"/>
      <c r="BP548" s="21"/>
      <c r="BQ548" s="21"/>
      <c r="BR548" s="21"/>
      <c r="BS548" s="21"/>
      <c r="BT548" s="21"/>
      <c r="BU548" s="21"/>
      <c r="BV548" s="21"/>
      <c r="BW548" s="21"/>
      <c r="BX548" s="21"/>
      <c r="BY548" s="21"/>
      <c r="BZ548" s="21"/>
      <c r="CA548" s="21"/>
      <c r="CB548" s="21"/>
      <c r="CC548" s="21"/>
      <c r="CD548" s="21"/>
      <c r="CE548" s="21"/>
      <c r="CF548" s="21"/>
      <c r="CG548" s="21"/>
    </row>
    <row r="549" spans="1:85" ht="14.5" x14ac:dyDescent="0.35">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c r="AQ549" s="21"/>
      <c r="AR549" s="21"/>
      <c r="AS549" s="21"/>
      <c r="AT549" s="21"/>
      <c r="AU549" s="21"/>
      <c r="AV549" s="21"/>
      <c r="AW549" s="21"/>
      <c r="AX549" s="21"/>
      <c r="AY549" s="21"/>
      <c r="AZ549" s="21"/>
      <c r="BA549" s="21"/>
      <c r="BB549" s="21"/>
      <c r="BC549" s="21"/>
      <c r="BD549" s="21"/>
      <c r="BE549" s="21"/>
      <c r="BF549" s="21"/>
      <c r="BG549" s="21"/>
      <c r="BH549" s="21"/>
      <c r="BI549" s="21"/>
      <c r="BJ549" s="21"/>
      <c r="BK549" s="21"/>
      <c r="BL549" s="21"/>
      <c r="BM549" s="21"/>
      <c r="BN549" s="21"/>
      <c r="BO549" s="21"/>
      <c r="BP549" s="21"/>
      <c r="BQ549" s="21"/>
      <c r="BR549" s="21"/>
      <c r="BS549" s="21"/>
      <c r="BT549" s="21"/>
      <c r="BU549" s="21"/>
      <c r="BV549" s="21"/>
      <c r="BW549" s="21"/>
      <c r="BX549" s="21"/>
      <c r="BY549" s="21"/>
      <c r="BZ549" s="21"/>
      <c r="CA549" s="21"/>
      <c r="CB549" s="21"/>
      <c r="CC549" s="21"/>
      <c r="CD549" s="21"/>
      <c r="CE549" s="21"/>
      <c r="CF549" s="21"/>
      <c r="CG549" s="21"/>
    </row>
    <row r="550" spans="1:85" ht="14.5" x14ac:dyDescent="0.35">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c r="AR550" s="21"/>
      <c r="AS550" s="21"/>
      <c r="AT550" s="21"/>
      <c r="AU550" s="21"/>
      <c r="AV550" s="21"/>
      <c r="AW550" s="21"/>
      <c r="AX550" s="21"/>
      <c r="AY550" s="21"/>
      <c r="AZ550" s="21"/>
      <c r="BA550" s="21"/>
      <c r="BB550" s="21"/>
      <c r="BC550" s="21"/>
      <c r="BD550" s="21"/>
      <c r="BE550" s="21"/>
      <c r="BF550" s="21"/>
      <c r="BG550" s="21"/>
      <c r="BH550" s="21"/>
      <c r="BI550" s="21"/>
      <c r="BJ550" s="21"/>
      <c r="BK550" s="21"/>
      <c r="BL550" s="21"/>
      <c r="BM550" s="21"/>
      <c r="BN550" s="21"/>
      <c r="BO550" s="21"/>
      <c r="BP550" s="21"/>
      <c r="BQ550" s="21"/>
      <c r="BR550" s="21"/>
      <c r="BS550" s="21"/>
      <c r="BT550" s="21"/>
      <c r="BU550" s="21"/>
      <c r="BV550" s="21"/>
      <c r="BW550" s="21"/>
      <c r="BX550" s="21"/>
      <c r="BY550" s="21"/>
      <c r="BZ550" s="21"/>
      <c r="CA550" s="21"/>
      <c r="CB550" s="21"/>
      <c r="CC550" s="21"/>
      <c r="CD550" s="21"/>
      <c r="CE550" s="21"/>
      <c r="CF550" s="21"/>
      <c r="CG550" s="21"/>
    </row>
    <row r="551" spans="1:85" ht="14.5" x14ac:dyDescent="0.35">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c r="AG551" s="21"/>
      <c r="AH551" s="21"/>
      <c r="AI551" s="21"/>
      <c r="AJ551" s="21"/>
      <c r="AK551" s="21"/>
      <c r="AL551" s="21"/>
      <c r="AM551" s="21"/>
      <c r="AN551" s="21"/>
      <c r="AO551" s="21"/>
      <c r="AP551" s="21"/>
      <c r="AQ551" s="21"/>
      <c r="AR551" s="21"/>
      <c r="AS551" s="21"/>
      <c r="AT551" s="21"/>
      <c r="AU551" s="21"/>
      <c r="AV551" s="21"/>
      <c r="AW551" s="21"/>
      <c r="AX551" s="21"/>
      <c r="AY551" s="21"/>
      <c r="AZ551" s="21"/>
      <c r="BA551" s="21"/>
      <c r="BB551" s="21"/>
      <c r="BC551" s="21"/>
      <c r="BD551" s="21"/>
      <c r="BE551" s="21"/>
      <c r="BF551" s="21"/>
      <c r="BG551" s="21"/>
      <c r="BH551" s="21"/>
      <c r="BI551" s="21"/>
      <c r="BJ551" s="21"/>
      <c r="BK551" s="21"/>
      <c r="BL551" s="21"/>
      <c r="BM551" s="21"/>
      <c r="BN551" s="21"/>
      <c r="BO551" s="21"/>
      <c r="BP551" s="21"/>
      <c r="BQ551" s="21"/>
      <c r="BR551" s="21"/>
      <c r="BS551" s="21"/>
      <c r="BT551" s="21"/>
      <c r="BU551" s="21"/>
      <c r="BV551" s="21"/>
      <c r="BW551" s="21"/>
      <c r="BX551" s="21"/>
      <c r="BY551" s="21"/>
      <c r="BZ551" s="21"/>
      <c r="CA551" s="21"/>
      <c r="CB551" s="21"/>
      <c r="CC551" s="21"/>
      <c r="CD551" s="21"/>
      <c r="CE551" s="21"/>
      <c r="CF551" s="21"/>
      <c r="CG551" s="21"/>
    </row>
    <row r="552" spans="1:85" ht="14.5" x14ac:dyDescent="0.35">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c r="AR552" s="21"/>
      <c r="AS552" s="21"/>
      <c r="AT552" s="21"/>
      <c r="AU552" s="21"/>
      <c r="AV552" s="21"/>
      <c r="AW552" s="21"/>
      <c r="AX552" s="21"/>
      <c r="AY552" s="21"/>
      <c r="AZ552" s="21"/>
      <c r="BA552" s="21"/>
      <c r="BB552" s="21"/>
      <c r="BC552" s="21"/>
      <c r="BD552" s="21"/>
      <c r="BE552" s="21"/>
      <c r="BF552" s="21"/>
      <c r="BG552" s="21"/>
      <c r="BH552" s="21"/>
      <c r="BI552" s="21"/>
      <c r="BJ552" s="21"/>
      <c r="BK552" s="21"/>
      <c r="BL552" s="21"/>
      <c r="BM552" s="21"/>
      <c r="BN552" s="21"/>
      <c r="BO552" s="21"/>
      <c r="BP552" s="21"/>
      <c r="BQ552" s="21"/>
      <c r="BR552" s="21"/>
      <c r="BS552" s="21"/>
      <c r="BT552" s="21"/>
      <c r="BU552" s="21"/>
      <c r="BV552" s="21"/>
      <c r="BW552" s="21"/>
      <c r="BX552" s="21"/>
      <c r="BY552" s="21"/>
      <c r="BZ552" s="21"/>
      <c r="CA552" s="21"/>
      <c r="CB552" s="21"/>
      <c r="CC552" s="21"/>
      <c r="CD552" s="21"/>
      <c r="CE552" s="21"/>
      <c r="CF552" s="21"/>
      <c r="CG552" s="21"/>
    </row>
    <row r="553" spans="1:85" ht="14.5" x14ac:dyDescent="0.35">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c r="AG553" s="21"/>
      <c r="AH553" s="21"/>
      <c r="AI553" s="21"/>
      <c r="AJ553" s="21"/>
      <c r="AK553" s="21"/>
      <c r="AL553" s="21"/>
      <c r="AM553" s="21"/>
      <c r="AN553" s="21"/>
      <c r="AO553" s="21"/>
      <c r="AP553" s="21"/>
      <c r="AQ553" s="21"/>
      <c r="AR553" s="21"/>
      <c r="AS553" s="21"/>
      <c r="AT553" s="21"/>
      <c r="AU553" s="21"/>
      <c r="AV553" s="21"/>
      <c r="AW553" s="21"/>
      <c r="AX553" s="21"/>
      <c r="AY553" s="21"/>
      <c r="AZ553" s="21"/>
      <c r="BA553" s="21"/>
      <c r="BB553" s="21"/>
      <c r="BC553" s="21"/>
      <c r="BD553" s="21"/>
      <c r="BE553" s="21"/>
      <c r="BF553" s="21"/>
      <c r="BG553" s="21"/>
      <c r="BH553" s="21"/>
      <c r="BI553" s="21"/>
      <c r="BJ553" s="21"/>
      <c r="BK553" s="21"/>
      <c r="BL553" s="21"/>
      <c r="BM553" s="21"/>
      <c r="BN553" s="21"/>
      <c r="BO553" s="21"/>
      <c r="BP553" s="21"/>
      <c r="BQ553" s="21"/>
      <c r="BR553" s="21"/>
      <c r="BS553" s="21"/>
      <c r="BT553" s="21"/>
      <c r="BU553" s="21"/>
      <c r="BV553" s="21"/>
      <c r="BW553" s="21"/>
      <c r="BX553" s="21"/>
      <c r="BY553" s="21"/>
      <c r="BZ553" s="21"/>
      <c r="CA553" s="21"/>
      <c r="CB553" s="21"/>
      <c r="CC553" s="21"/>
      <c r="CD553" s="21"/>
      <c r="CE553" s="21"/>
      <c r="CF553" s="21"/>
      <c r="CG553" s="21"/>
    </row>
    <row r="554" spans="1:85" ht="14.5" x14ac:dyDescent="0.35">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c r="AQ554" s="21"/>
      <c r="AR554" s="21"/>
      <c r="AS554" s="21"/>
      <c r="AT554" s="21"/>
      <c r="AU554" s="21"/>
      <c r="AV554" s="21"/>
      <c r="AW554" s="21"/>
      <c r="AX554" s="21"/>
      <c r="AY554" s="21"/>
      <c r="AZ554" s="21"/>
      <c r="BA554" s="21"/>
      <c r="BB554" s="21"/>
      <c r="BC554" s="21"/>
      <c r="BD554" s="21"/>
      <c r="BE554" s="21"/>
      <c r="BF554" s="21"/>
      <c r="BG554" s="21"/>
      <c r="BH554" s="21"/>
      <c r="BI554" s="21"/>
      <c r="BJ554" s="21"/>
      <c r="BK554" s="21"/>
      <c r="BL554" s="21"/>
      <c r="BM554" s="21"/>
      <c r="BN554" s="21"/>
      <c r="BO554" s="21"/>
      <c r="BP554" s="21"/>
      <c r="BQ554" s="21"/>
      <c r="BR554" s="21"/>
      <c r="BS554" s="21"/>
      <c r="BT554" s="21"/>
      <c r="BU554" s="21"/>
      <c r="BV554" s="21"/>
      <c r="BW554" s="21"/>
      <c r="BX554" s="21"/>
      <c r="BY554" s="21"/>
      <c r="BZ554" s="21"/>
      <c r="CA554" s="21"/>
      <c r="CB554" s="21"/>
      <c r="CC554" s="21"/>
      <c r="CD554" s="21"/>
      <c r="CE554" s="21"/>
      <c r="CF554" s="21"/>
      <c r="CG554" s="21"/>
    </row>
    <row r="555" spans="1:85" ht="14.5" x14ac:dyDescent="0.3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1"/>
      <c r="AJ555" s="21"/>
      <c r="AK555" s="21"/>
      <c r="AL555" s="21"/>
      <c r="AM555" s="21"/>
      <c r="AN555" s="21"/>
      <c r="AO555" s="21"/>
      <c r="AP555" s="21"/>
      <c r="AQ555" s="21"/>
      <c r="AR555" s="21"/>
      <c r="AS555" s="21"/>
      <c r="AT555" s="21"/>
      <c r="AU555" s="21"/>
      <c r="AV555" s="21"/>
      <c r="AW555" s="21"/>
      <c r="AX555" s="21"/>
      <c r="AY555" s="21"/>
      <c r="AZ555" s="21"/>
      <c r="BA555" s="21"/>
      <c r="BB555" s="21"/>
      <c r="BC555" s="21"/>
      <c r="BD555" s="21"/>
      <c r="BE555" s="21"/>
      <c r="BF555" s="21"/>
      <c r="BG555" s="21"/>
      <c r="BH555" s="21"/>
      <c r="BI555" s="21"/>
      <c r="BJ555" s="21"/>
      <c r="BK555" s="21"/>
      <c r="BL555" s="21"/>
      <c r="BM555" s="21"/>
      <c r="BN555" s="21"/>
      <c r="BO555" s="21"/>
      <c r="BP555" s="21"/>
      <c r="BQ555" s="21"/>
      <c r="BR555" s="21"/>
      <c r="BS555" s="21"/>
      <c r="BT555" s="21"/>
      <c r="BU555" s="21"/>
      <c r="BV555" s="21"/>
      <c r="BW555" s="21"/>
      <c r="BX555" s="21"/>
      <c r="BY555" s="21"/>
      <c r="BZ555" s="21"/>
      <c r="CA555" s="21"/>
      <c r="CB555" s="21"/>
      <c r="CC555" s="21"/>
      <c r="CD555" s="21"/>
      <c r="CE555" s="21"/>
      <c r="CF555" s="21"/>
      <c r="CG555" s="21"/>
    </row>
    <row r="556" spans="1:85" ht="14.5" x14ac:dyDescent="0.35">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c r="BF556" s="21"/>
      <c r="BG556" s="21"/>
      <c r="BH556" s="21"/>
      <c r="BI556" s="21"/>
      <c r="BJ556" s="21"/>
      <c r="BK556" s="21"/>
      <c r="BL556" s="21"/>
      <c r="BM556" s="21"/>
      <c r="BN556" s="21"/>
      <c r="BO556" s="21"/>
      <c r="BP556" s="21"/>
      <c r="BQ556" s="21"/>
      <c r="BR556" s="21"/>
      <c r="BS556" s="21"/>
      <c r="BT556" s="21"/>
      <c r="BU556" s="21"/>
      <c r="BV556" s="21"/>
      <c r="BW556" s="21"/>
      <c r="BX556" s="21"/>
      <c r="BY556" s="21"/>
      <c r="BZ556" s="21"/>
      <c r="CA556" s="21"/>
      <c r="CB556" s="21"/>
      <c r="CC556" s="21"/>
      <c r="CD556" s="21"/>
      <c r="CE556" s="21"/>
      <c r="CF556" s="21"/>
      <c r="CG556" s="21"/>
    </row>
    <row r="557" spans="1:85" ht="14.5" x14ac:dyDescent="0.35">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c r="AQ557" s="21"/>
      <c r="AR557" s="21"/>
      <c r="AS557" s="21"/>
      <c r="AT557" s="21"/>
      <c r="AU557" s="21"/>
      <c r="AV557" s="21"/>
      <c r="AW557" s="21"/>
      <c r="AX557" s="21"/>
      <c r="AY557" s="21"/>
      <c r="AZ557" s="21"/>
      <c r="BA557" s="21"/>
      <c r="BB557" s="21"/>
      <c r="BC557" s="21"/>
      <c r="BD557" s="21"/>
      <c r="BE557" s="21"/>
      <c r="BF557" s="21"/>
      <c r="BG557" s="21"/>
      <c r="BH557" s="21"/>
      <c r="BI557" s="21"/>
      <c r="BJ557" s="21"/>
      <c r="BK557" s="21"/>
      <c r="BL557" s="21"/>
      <c r="BM557" s="21"/>
      <c r="BN557" s="21"/>
      <c r="BO557" s="21"/>
      <c r="BP557" s="21"/>
      <c r="BQ557" s="21"/>
      <c r="BR557" s="21"/>
      <c r="BS557" s="21"/>
      <c r="BT557" s="21"/>
      <c r="BU557" s="21"/>
      <c r="BV557" s="21"/>
      <c r="BW557" s="21"/>
      <c r="BX557" s="21"/>
      <c r="BY557" s="21"/>
      <c r="BZ557" s="21"/>
      <c r="CA557" s="21"/>
      <c r="CB557" s="21"/>
      <c r="CC557" s="21"/>
      <c r="CD557" s="21"/>
      <c r="CE557" s="21"/>
      <c r="CF557" s="21"/>
      <c r="CG557" s="21"/>
    </row>
    <row r="558" spans="1:85" ht="14.5" x14ac:dyDescent="0.35">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c r="AG558" s="21"/>
      <c r="AH558" s="21"/>
      <c r="AI558" s="21"/>
      <c r="AJ558" s="21"/>
      <c r="AK558" s="21"/>
      <c r="AL558" s="21"/>
      <c r="AM558" s="21"/>
      <c r="AN558" s="21"/>
      <c r="AO558" s="21"/>
      <c r="AP558" s="21"/>
      <c r="AQ558" s="21"/>
      <c r="AR558" s="21"/>
      <c r="AS558" s="21"/>
      <c r="AT558" s="21"/>
      <c r="AU558" s="21"/>
      <c r="AV558" s="21"/>
      <c r="AW558" s="21"/>
      <c r="AX558" s="21"/>
      <c r="AY558" s="21"/>
      <c r="AZ558" s="21"/>
      <c r="BA558" s="21"/>
      <c r="BB558" s="21"/>
      <c r="BC558" s="21"/>
      <c r="BD558" s="21"/>
      <c r="BE558" s="21"/>
      <c r="BF558" s="21"/>
      <c r="BG558" s="21"/>
      <c r="BH558" s="21"/>
      <c r="BI558" s="21"/>
      <c r="BJ558" s="21"/>
      <c r="BK558" s="21"/>
      <c r="BL558" s="21"/>
      <c r="BM558" s="21"/>
      <c r="BN558" s="21"/>
      <c r="BO558" s="21"/>
      <c r="BP558" s="21"/>
      <c r="BQ558" s="21"/>
      <c r="BR558" s="21"/>
      <c r="BS558" s="21"/>
      <c r="BT558" s="21"/>
      <c r="BU558" s="21"/>
      <c r="BV558" s="21"/>
      <c r="BW558" s="21"/>
      <c r="BX558" s="21"/>
      <c r="BY558" s="21"/>
      <c r="BZ558" s="21"/>
      <c r="CA558" s="21"/>
      <c r="CB558" s="21"/>
      <c r="CC558" s="21"/>
      <c r="CD558" s="21"/>
      <c r="CE558" s="21"/>
      <c r="CF558" s="21"/>
      <c r="CG558" s="21"/>
    </row>
    <row r="559" spans="1:85" ht="14.5" x14ac:dyDescent="0.35">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c r="AH559" s="21"/>
      <c r="AI559" s="21"/>
      <c r="AJ559" s="21"/>
      <c r="AK559" s="21"/>
      <c r="AL559" s="21"/>
      <c r="AM559" s="21"/>
      <c r="AN559" s="21"/>
      <c r="AO559" s="21"/>
      <c r="AP559" s="21"/>
      <c r="AQ559" s="21"/>
      <c r="AR559" s="21"/>
      <c r="AS559" s="21"/>
      <c r="AT559" s="21"/>
      <c r="AU559" s="21"/>
      <c r="AV559" s="21"/>
      <c r="AW559" s="21"/>
      <c r="AX559" s="21"/>
      <c r="AY559" s="21"/>
      <c r="AZ559" s="21"/>
      <c r="BA559" s="21"/>
      <c r="BB559" s="21"/>
      <c r="BC559" s="21"/>
      <c r="BD559" s="21"/>
      <c r="BE559" s="21"/>
      <c r="BF559" s="21"/>
      <c r="BG559" s="21"/>
      <c r="BH559" s="21"/>
      <c r="BI559" s="21"/>
      <c r="BJ559" s="21"/>
      <c r="BK559" s="21"/>
      <c r="BL559" s="21"/>
      <c r="BM559" s="21"/>
      <c r="BN559" s="21"/>
      <c r="BO559" s="21"/>
      <c r="BP559" s="21"/>
      <c r="BQ559" s="21"/>
      <c r="BR559" s="21"/>
      <c r="BS559" s="21"/>
      <c r="BT559" s="21"/>
      <c r="BU559" s="21"/>
      <c r="BV559" s="21"/>
      <c r="BW559" s="21"/>
      <c r="BX559" s="21"/>
      <c r="BY559" s="21"/>
      <c r="BZ559" s="21"/>
      <c r="CA559" s="21"/>
      <c r="CB559" s="21"/>
      <c r="CC559" s="21"/>
      <c r="CD559" s="21"/>
      <c r="CE559" s="21"/>
      <c r="CF559" s="21"/>
      <c r="CG559" s="21"/>
    </row>
    <row r="560" spans="1:85" ht="14.5" x14ac:dyDescent="0.35">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c r="AG560" s="21"/>
      <c r="AH560" s="21"/>
      <c r="AI560" s="21"/>
      <c r="AJ560" s="21"/>
      <c r="AK560" s="21"/>
      <c r="AL560" s="21"/>
      <c r="AM560" s="21"/>
      <c r="AN560" s="21"/>
      <c r="AO560" s="21"/>
      <c r="AP560" s="21"/>
      <c r="AQ560" s="21"/>
      <c r="AR560" s="21"/>
      <c r="AS560" s="21"/>
      <c r="AT560" s="21"/>
      <c r="AU560" s="21"/>
      <c r="AV560" s="21"/>
      <c r="AW560" s="21"/>
      <c r="AX560" s="21"/>
      <c r="AY560" s="21"/>
      <c r="AZ560" s="21"/>
      <c r="BA560" s="21"/>
      <c r="BB560" s="21"/>
      <c r="BC560" s="21"/>
      <c r="BD560" s="21"/>
      <c r="BE560" s="21"/>
      <c r="BF560" s="21"/>
      <c r="BG560" s="21"/>
      <c r="BH560" s="21"/>
      <c r="BI560" s="21"/>
      <c r="BJ560" s="21"/>
      <c r="BK560" s="21"/>
      <c r="BL560" s="21"/>
      <c r="BM560" s="21"/>
      <c r="BN560" s="21"/>
      <c r="BO560" s="21"/>
      <c r="BP560" s="21"/>
      <c r="BQ560" s="21"/>
      <c r="BR560" s="21"/>
      <c r="BS560" s="21"/>
      <c r="BT560" s="21"/>
      <c r="BU560" s="21"/>
      <c r="BV560" s="21"/>
      <c r="BW560" s="21"/>
      <c r="BX560" s="21"/>
      <c r="BY560" s="21"/>
      <c r="BZ560" s="21"/>
      <c r="CA560" s="21"/>
      <c r="CB560" s="21"/>
      <c r="CC560" s="21"/>
      <c r="CD560" s="21"/>
      <c r="CE560" s="21"/>
      <c r="CF560" s="21"/>
      <c r="CG560" s="21"/>
    </row>
    <row r="561" spans="1:85" ht="14.5" x14ac:dyDescent="0.35">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c r="AG561" s="21"/>
      <c r="AH561" s="21"/>
      <c r="AI561" s="21"/>
      <c r="AJ561" s="21"/>
      <c r="AK561" s="21"/>
      <c r="AL561" s="21"/>
      <c r="AM561" s="21"/>
      <c r="AN561" s="21"/>
      <c r="AO561" s="21"/>
      <c r="AP561" s="21"/>
      <c r="AQ561" s="21"/>
      <c r="AR561" s="21"/>
      <c r="AS561" s="21"/>
      <c r="AT561" s="21"/>
      <c r="AU561" s="21"/>
      <c r="AV561" s="21"/>
      <c r="AW561" s="21"/>
      <c r="AX561" s="21"/>
      <c r="AY561" s="21"/>
      <c r="AZ561" s="21"/>
      <c r="BA561" s="21"/>
      <c r="BB561" s="21"/>
      <c r="BC561" s="21"/>
      <c r="BD561" s="21"/>
      <c r="BE561" s="21"/>
      <c r="BF561" s="21"/>
      <c r="BG561" s="21"/>
      <c r="BH561" s="21"/>
      <c r="BI561" s="21"/>
      <c r="BJ561" s="21"/>
      <c r="BK561" s="21"/>
      <c r="BL561" s="21"/>
      <c r="BM561" s="21"/>
      <c r="BN561" s="21"/>
      <c r="BO561" s="21"/>
      <c r="BP561" s="21"/>
      <c r="BQ561" s="21"/>
      <c r="BR561" s="21"/>
      <c r="BS561" s="21"/>
      <c r="BT561" s="21"/>
      <c r="BU561" s="21"/>
      <c r="BV561" s="21"/>
      <c r="BW561" s="21"/>
      <c r="BX561" s="21"/>
      <c r="BY561" s="21"/>
      <c r="BZ561" s="21"/>
      <c r="CA561" s="21"/>
      <c r="CB561" s="21"/>
      <c r="CC561" s="21"/>
      <c r="CD561" s="21"/>
      <c r="CE561" s="21"/>
      <c r="CF561" s="21"/>
      <c r="CG561" s="21"/>
    </row>
    <row r="562" spans="1:85" ht="14.5" x14ac:dyDescent="0.35">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c r="AQ562" s="21"/>
      <c r="AR562" s="21"/>
      <c r="AS562" s="21"/>
      <c r="AT562" s="21"/>
      <c r="AU562" s="21"/>
      <c r="AV562" s="21"/>
      <c r="AW562" s="21"/>
      <c r="AX562" s="21"/>
      <c r="AY562" s="21"/>
      <c r="AZ562" s="21"/>
      <c r="BA562" s="21"/>
      <c r="BB562" s="21"/>
      <c r="BC562" s="21"/>
      <c r="BD562" s="21"/>
      <c r="BE562" s="21"/>
      <c r="BF562" s="21"/>
      <c r="BG562" s="21"/>
      <c r="BH562" s="21"/>
      <c r="BI562" s="21"/>
      <c r="BJ562" s="21"/>
      <c r="BK562" s="21"/>
      <c r="BL562" s="21"/>
      <c r="BM562" s="21"/>
      <c r="BN562" s="21"/>
      <c r="BO562" s="21"/>
      <c r="BP562" s="21"/>
      <c r="BQ562" s="21"/>
      <c r="BR562" s="21"/>
      <c r="BS562" s="21"/>
      <c r="BT562" s="21"/>
      <c r="BU562" s="21"/>
      <c r="BV562" s="21"/>
      <c r="BW562" s="21"/>
      <c r="BX562" s="21"/>
      <c r="BY562" s="21"/>
      <c r="BZ562" s="21"/>
      <c r="CA562" s="21"/>
      <c r="CB562" s="21"/>
      <c r="CC562" s="21"/>
      <c r="CD562" s="21"/>
      <c r="CE562" s="21"/>
      <c r="CF562" s="21"/>
      <c r="CG562" s="21"/>
    </row>
    <row r="563" spans="1:85" ht="14.5" x14ac:dyDescent="0.35">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c r="AH563" s="21"/>
      <c r="AI563" s="21"/>
      <c r="AJ563" s="21"/>
      <c r="AK563" s="21"/>
      <c r="AL563" s="21"/>
      <c r="AM563" s="21"/>
      <c r="AN563" s="21"/>
      <c r="AO563" s="21"/>
      <c r="AP563" s="21"/>
      <c r="AQ563" s="21"/>
      <c r="AR563" s="21"/>
      <c r="AS563" s="21"/>
      <c r="AT563" s="21"/>
      <c r="AU563" s="21"/>
      <c r="AV563" s="21"/>
      <c r="AW563" s="21"/>
      <c r="AX563" s="21"/>
      <c r="AY563" s="21"/>
      <c r="AZ563" s="21"/>
      <c r="BA563" s="21"/>
      <c r="BB563" s="21"/>
      <c r="BC563" s="21"/>
      <c r="BD563" s="21"/>
      <c r="BE563" s="21"/>
      <c r="BF563" s="21"/>
      <c r="BG563" s="21"/>
      <c r="BH563" s="21"/>
      <c r="BI563" s="21"/>
      <c r="BJ563" s="21"/>
      <c r="BK563" s="21"/>
      <c r="BL563" s="21"/>
      <c r="BM563" s="21"/>
      <c r="BN563" s="21"/>
      <c r="BO563" s="21"/>
      <c r="BP563" s="21"/>
      <c r="BQ563" s="21"/>
      <c r="BR563" s="21"/>
      <c r="BS563" s="21"/>
      <c r="BT563" s="21"/>
      <c r="BU563" s="21"/>
      <c r="BV563" s="21"/>
      <c r="BW563" s="21"/>
      <c r="BX563" s="21"/>
      <c r="BY563" s="21"/>
      <c r="BZ563" s="21"/>
      <c r="CA563" s="21"/>
      <c r="CB563" s="21"/>
      <c r="CC563" s="21"/>
      <c r="CD563" s="21"/>
      <c r="CE563" s="21"/>
      <c r="CF563" s="21"/>
      <c r="CG563" s="21"/>
    </row>
    <row r="564" spans="1:85" ht="14.5" x14ac:dyDescent="0.35">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c r="AG564" s="21"/>
      <c r="AH564" s="21"/>
      <c r="AI564" s="21"/>
      <c r="AJ564" s="21"/>
      <c r="AK564" s="21"/>
      <c r="AL564" s="21"/>
      <c r="AM564" s="21"/>
      <c r="AN564" s="21"/>
      <c r="AO564" s="21"/>
      <c r="AP564" s="21"/>
      <c r="AQ564" s="21"/>
      <c r="AR564" s="21"/>
      <c r="AS564" s="21"/>
      <c r="AT564" s="21"/>
      <c r="AU564" s="21"/>
      <c r="AV564" s="21"/>
      <c r="AW564" s="21"/>
      <c r="AX564" s="21"/>
      <c r="AY564" s="21"/>
      <c r="AZ564" s="21"/>
      <c r="BA564" s="21"/>
      <c r="BB564" s="21"/>
      <c r="BC564" s="21"/>
      <c r="BD564" s="21"/>
      <c r="BE564" s="21"/>
      <c r="BF564" s="21"/>
      <c r="BG564" s="21"/>
      <c r="BH564" s="21"/>
      <c r="BI564" s="21"/>
      <c r="BJ564" s="21"/>
      <c r="BK564" s="21"/>
      <c r="BL564" s="21"/>
      <c r="BM564" s="21"/>
      <c r="BN564" s="21"/>
      <c r="BO564" s="21"/>
      <c r="BP564" s="21"/>
      <c r="BQ564" s="21"/>
      <c r="BR564" s="21"/>
      <c r="BS564" s="21"/>
      <c r="BT564" s="21"/>
      <c r="BU564" s="21"/>
      <c r="BV564" s="21"/>
      <c r="BW564" s="21"/>
      <c r="BX564" s="21"/>
      <c r="BY564" s="21"/>
      <c r="BZ564" s="21"/>
      <c r="CA564" s="21"/>
      <c r="CB564" s="21"/>
      <c r="CC564" s="21"/>
      <c r="CD564" s="21"/>
      <c r="CE564" s="21"/>
      <c r="CF564" s="21"/>
      <c r="CG564" s="21"/>
    </row>
    <row r="565" spans="1:85" ht="14.5" x14ac:dyDescent="0.3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c r="AH565" s="21"/>
      <c r="AI565" s="21"/>
      <c r="AJ565" s="21"/>
      <c r="AK565" s="21"/>
      <c r="AL565" s="21"/>
      <c r="AM565" s="21"/>
      <c r="AN565" s="21"/>
      <c r="AO565" s="21"/>
      <c r="AP565" s="21"/>
      <c r="AQ565" s="21"/>
      <c r="AR565" s="21"/>
      <c r="AS565" s="21"/>
      <c r="AT565" s="21"/>
      <c r="AU565" s="21"/>
      <c r="AV565" s="21"/>
      <c r="AW565" s="21"/>
      <c r="AX565" s="21"/>
      <c r="AY565" s="21"/>
      <c r="AZ565" s="21"/>
      <c r="BA565" s="21"/>
      <c r="BB565" s="21"/>
      <c r="BC565" s="21"/>
      <c r="BD565" s="21"/>
      <c r="BE565" s="21"/>
      <c r="BF565" s="21"/>
      <c r="BG565" s="21"/>
      <c r="BH565" s="21"/>
      <c r="BI565" s="21"/>
      <c r="BJ565" s="21"/>
      <c r="BK565" s="21"/>
      <c r="BL565" s="21"/>
      <c r="BM565" s="21"/>
      <c r="BN565" s="21"/>
      <c r="BO565" s="21"/>
      <c r="BP565" s="21"/>
      <c r="BQ565" s="21"/>
      <c r="BR565" s="21"/>
      <c r="BS565" s="21"/>
      <c r="BT565" s="21"/>
      <c r="BU565" s="21"/>
      <c r="BV565" s="21"/>
      <c r="BW565" s="21"/>
      <c r="BX565" s="21"/>
      <c r="BY565" s="21"/>
      <c r="BZ565" s="21"/>
      <c r="CA565" s="21"/>
      <c r="CB565" s="21"/>
      <c r="CC565" s="21"/>
      <c r="CD565" s="21"/>
      <c r="CE565" s="21"/>
      <c r="CF565" s="21"/>
      <c r="CG565" s="21"/>
    </row>
    <row r="566" spans="1:85" ht="14.5" x14ac:dyDescent="0.35">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c r="BO566" s="21"/>
      <c r="BP566" s="21"/>
      <c r="BQ566" s="21"/>
      <c r="BR566" s="21"/>
      <c r="BS566" s="21"/>
      <c r="BT566" s="21"/>
      <c r="BU566" s="21"/>
      <c r="BV566" s="21"/>
      <c r="BW566" s="21"/>
      <c r="BX566" s="21"/>
      <c r="BY566" s="21"/>
      <c r="BZ566" s="21"/>
      <c r="CA566" s="21"/>
      <c r="CB566" s="21"/>
      <c r="CC566" s="21"/>
      <c r="CD566" s="21"/>
      <c r="CE566" s="21"/>
      <c r="CF566" s="21"/>
      <c r="CG566" s="21"/>
    </row>
    <row r="567" spans="1:85" ht="14.5" x14ac:dyDescent="0.35">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1"/>
      <c r="AR567" s="21"/>
      <c r="AS567" s="21"/>
      <c r="AT567" s="21"/>
      <c r="AU567" s="21"/>
      <c r="AV567" s="21"/>
      <c r="AW567" s="21"/>
      <c r="AX567" s="21"/>
      <c r="AY567" s="21"/>
      <c r="AZ567" s="21"/>
      <c r="BA567" s="21"/>
      <c r="BB567" s="21"/>
      <c r="BC567" s="21"/>
      <c r="BD567" s="21"/>
      <c r="BE567" s="21"/>
      <c r="BF567" s="21"/>
      <c r="BG567" s="21"/>
      <c r="BH567" s="21"/>
      <c r="BI567" s="21"/>
      <c r="BJ567" s="21"/>
      <c r="BK567" s="21"/>
      <c r="BL567" s="21"/>
      <c r="BM567" s="21"/>
      <c r="BN567" s="21"/>
      <c r="BO567" s="21"/>
      <c r="BP567" s="21"/>
      <c r="BQ567" s="21"/>
      <c r="BR567" s="21"/>
      <c r="BS567" s="21"/>
      <c r="BT567" s="21"/>
      <c r="BU567" s="21"/>
      <c r="BV567" s="21"/>
      <c r="BW567" s="21"/>
      <c r="BX567" s="21"/>
      <c r="BY567" s="21"/>
      <c r="BZ567" s="21"/>
      <c r="CA567" s="21"/>
      <c r="CB567" s="21"/>
      <c r="CC567" s="21"/>
      <c r="CD567" s="21"/>
      <c r="CE567" s="21"/>
      <c r="CF567" s="21"/>
      <c r="CG567" s="21"/>
    </row>
    <row r="568" spans="1:85" ht="14.5" x14ac:dyDescent="0.35">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c r="AQ568" s="21"/>
      <c r="AR568" s="21"/>
      <c r="AS568" s="21"/>
      <c r="AT568" s="21"/>
      <c r="AU568" s="21"/>
      <c r="AV568" s="21"/>
      <c r="AW568" s="21"/>
      <c r="AX568" s="21"/>
      <c r="AY568" s="21"/>
      <c r="AZ568" s="21"/>
      <c r="BA568" s="21"/>
      <c r="BB568" s="21"/>
      <c r="BC568" s="21"/>
      <c r="BD568" s="21"/>
      <c r="BE568" s="21"/>
      <c r="BF568" s="21"/>
      <c r="BG568" s="21"/>
      <c r="BH568" s="21"/>
      <c r="BI568" s="21"/>
      <c r="BJ568" s="21"/>
      <c r="BK568" s="21"/>
      <c r="BL568" s="21"/>
      <c r="BM568" s="21"/>
      <c r="BN568" s="21"/>
      <c r="BO568" s="21"/>
      <c r="BP568" s="21"/>
      <c r="BQ568" s="21"/>
      <c r="BR568" s="21"/>
      <c r="BS568" s="21"/>
      <c r="BT568" s="21"/>
      <c r="BU568" s="21"/>
      <c r="BV568" s="21"/>
      <c r="BW568" s="21"/>
      <c r="BX568" s="21"/>
      <c r="BY568" s="21"/>
      <c r="BZ568" s="21"/>
      <c r="CA568" s="21"/>
      <c r="CB568" s="21"/>
      <c r="CC568" s="21"/>
      <c r="CD568" s="21"/>
      <c r="CE568" s="21"/>
      <c r="CF568" s="21"/>
      <c r="CG568" s="21"/>
    </row>
    <row r="569" spans="1:85" ht="14.5" x14ac:dyDescent="0.35">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c r="AG569" s="21"/>
      <c r="AH569" s="21"/>
      <c r="AI569" s="21"/>
      <c r="AJ569" s="21"/>
      <c r="AK569" s="21"/>
      <c r="AL569" s="21"/>
      <c r="AM569" s="21"/>
      <c r="AN569" s="21"/>
      <c r="AO569" s="21"/>
      <c r="AP569" s="21"/>
      <c r="AQ569" s="21"/>
      <c r="AR569" s="21"/>
      <c r="AS569" s="21"/>
      <c r="AT569" s="21"/>
      <c r="AU569" s="21"/>
      <c r="AV569" s="21"/>
      <c r="AW569" s="21"/>
      <c r="AX569" s="21"/>
      <c r="AY569" s="21"/>
      <c r="AZ569" s="21"/>
      <c r="BA569" s="21"/>
      <c r="BB569" s="21"/>
      <c r="BC569" s="21"/>
      <c r="BD569" s="21"/>
      <c r="BE569" s="21"/>
      <c r="BF569" s="21"/>
      <c r="BG569" s="21"/>
      <c r="BH569" s="21"/>
      <c r="BI569" s="21"/>
      <c r="BJ569" s="21"/>
      <c r="BK569" s="21"/>
      <c r="BL569" s="21"/>
      <c r="BM569" s="21"/>
      <c r="BN569" s="21"/>
      <c r="BO569" s="21"/>
      <c r="BP569" s="21"/>
      <c r="BQ569" s="21"/>
      <c r="BR569" s="21"/>
      <c r="BS569" s="21"/>
      <c r="BT569" s="21"/>
      <c r="BU569" s="21"/>
      <c r="BV569" s="21"/>
      <c r="BW569" s="21"/>
      <c r="BX569" s="21"/>
      <c r="BY569" s="21"/>
      <c r="BZ569" s="21"/>
      <c r="CA569" s="21"/>
      <c r="CB569" s="21"/>
      <c r="CC569" s="21"/>
      <c r="CD569" s="21"/>
      <c r="CE569" s="21"/>
      <c r="CF569" s="21"/>
      <c r="CG569" s="21"/>
    </row>
    <row r="570" spans="1:85" ht="14.5" x14ac:dyDescent="0.35">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c r="AR570" s="21"/>
      <c r="AS570" s="21"/>
      <c r="AT570" s="21"/>
      <c r="AU570" s="21"/>
      <c r="AV570" s="21"/>
      <c r="AW570" s="21"/>
      <c r="AX570" s="21"/>
      <c r="AY570" s="21"/>
      <c r="AZ570" s="21"/>
      <c r="BA570" s="21"/>
      <c r="BB570" s="21"/>
      <c r="BC570" s="21"/>
      <c r="BD570" s="21"/>
      <c r="BE570" s="21"/>
      <c r="BF570" s="21"/>
      <c r="BG570" s="21"/>
      <c r="BH570" s="21"/>
      <c r="BI570" s="21"/>
      <c r="BJ570" s="21"/>
      <c r="BK570" s="21"/>
      <c r="BL570" s="21"/>
      <c r="BM570" s="21"/>
      <c r="BN570" s="21"/>
      <c r="BO570" s="21"/>
      <c r="BP570" s="21"/>
      <c r="BQ570" s="21"/>
      <c r="BR570" s="21"/>
      <c r="BS570" s="21"/>
      <c r="BT570" s="21"/>
      <c r="BU570" s="21"/>
      <c r="BV570" s="21"/>
      <c r="BW570" s="21"/>
      <c r="BX570" s="21"/>
      <c r="BY570" s="21"/>
      <c r="BZ570" s="21"/>
      <c r="CA570" s="21"/>
      <c r="CB570" s="21"/>
      <c r="CC570" s="21"/>
      <c r="CD570" s="21"/>
      <c r="CE570" s="21"/>
      <c r="CF570" s="21"/>
      <c r="CG570" s="21"/>
    </row>
    <row r="571" spans="1:85" ht="14.5" x14ac:dyDescent="0.35">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c r="AQ571" s="21"/>
      <c r="AR571" s="21"/>
      <c r="AS571" s="21"/>
      <c r="AT571" s="21"/>
      <c r="AU571" s="21"/>
      <c r="AV571" s="21"/>
      <c r="AW571" s="21"/>
      <c r="AX571" s="21"/>
      <c r="AY571" s="21"/>
      <c r="AZ571" s="21"/>
      <c r="BA571" s="21"/>
      <c r="BB571" s="21"/>
      <c r="BC571" s="21"/>
      <c r="BD571" s="21"/>
      <c r="BE571" s="21"/>
      <c r="BF571" s="21"/>
      <c r="BG571" s="21"/>
      <c r="BH571" s="21"/>
      <c r="BI571" s="21"/>
      <c r="BJ571" s="21"/>
      <c r="BK571" s="21"/>
      <c r="BL571" s="21"/>
      <c r="BM571" s="21"/>
      <c r="BN571" s="21"/>
      <c r="BO571" s="21"/>
      <c r="BP571" s="21"/>
      <c r="BQ571" s="21"/>
      <c r="BR571" s="21"/>
      <c r="BS571" s="21"/>
      <c r="BT571" s="21"/>
      <c r="BU571" s="21"/>
      <c r="BV571" s="21"/>
      <c r="BW571" s="21"/>
      <c r="BX571" s="21"/>
      <c r="BY571" s="21"/>
      <c r="BZ571" s="21"/>
      <c r="CA571" s="21"/>
      <c r="CB571" s="21"/>
      <c r="CC571" s="21"/>
      <c r="CD571" s="21"/>
      <c r="CE571" s="21"/>
      <c r="CF571" s="21"/>
      <c r="CG571" s="21"/>
    </row>
  </sheetData>
  <mergeCells count="1">
    <mergeCell ref="A1:J1"/>
  </mergeCells>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F1DAB-35E3-4FEE-85BE-BE451117EF6D}">
  <dimension ref="A1:J12"/>
  <sheetViews>
    <sheetView zoomScale="50" zoomScaleNormal="50" workbookViewId="0">
      <selection activeCell="O4" sqref="O4"/>
    </sheetView>
  </sheetViews>
  <sheetFormatPr defaultRowHeight="14.5" x14ac:dyDescent="0.35"/>
  <cols>
    <col min="1" max="1" width="37.36328125" style="21" customWidth="1"/>
    <col min="2" max="2" width="18.36328125" style="21" customWidth="1"/>
    <col min="3" max="3" width="19.1796875" style="21" customWidth="1"/>
    <col min="4" max="4" width="37" style="21" customWidth="1"/>
    <col min="5" max="5" width="44" style="21" bestFit="1" customWidth="1"/>
    <col min="6" max="6" width="54.453125" style="21" customWidth="1"/>
    <col min="7" max="7" width="18.6328125" style="21" customWidth="1"/>
    <col min="8" max="8" width="19.90625" style="21" customWidth="1"/>
    <col min="9" max="9" width="15.453125" style="21" customWidth="1"/>
    <col min="10" max="10" width="24" style="21" customWidth="1"/>
    <col min="11" max="16379" width="8.7265625" style="28"/>
    <col min="16380" max="16380" width="9.08984375" style="28" bestFit="1" customWidth="1"/>
    <col min="16381" max="16384" width="9.08984375" style="28" customWidth="1"/>
  </cols>
  <sheetData>
    <row r="1" spans="1:10" ht="31" x14ac:dyDescent="0.35">
      <c r="A1" s="22" t="s">
        <v>1</v>
      </c>
      <c r="B1" s="22" t="s">
        <v>2</v>
      </c>
      <c r="C1" s="22" t="s">
        <v>3</v>
      </c>
      <c r="D1" s="22" t="s">
        <v>4</v>
      </c>
      <c r="E1" s="22" t="s">
        <v>5</v>
      </c>
      <c r="F1" s="22" t="s">
        <v>6</v>
      </c>
      <c r="G1" s="22" t="s">
        <v>7</v>
      </c>
      <c r="H1" s="22" t="s">
        <v>8</v>
      </c>
      <c r="I1" s="22" t="s">
        <v>9</v>
      </c>
      <c r="J1" s="22" t="s">
        <v>10</v>
      </c>
    </row>
    <row r="2" spans="1:10" ht="93" x14ac:dyDescent="0.35">
      <c r="A2" s="23" t="s">
        <v>107</v>
      </c>
      <c r="B2" s="23" t="s">
        <v>60</v>
      </c>
      <c r="C2" s="25" t="s">
        <v>204</v>
      </c>
      <c r="D2" s="23" t="s">
        <v>108</v>
      </c>
      <c r="E2" s="23" t="s">
        <v>109</v>
      </c>
      <c r="F2" s="23" t="s">
        <v>110</v>
      </c>
      <c r="G2" s="29">
        <v>12000000</v>
      </c>
      <c r="H2" s="23" t="s">
        <v>59</v>
      </c>
      <c r="I2" s="24">
        <v>44948</v>
      </c>
      <c r="J2" s="23" t="s">
        <v>111</v>
      </c>
    </row>
    <row r="3" spans="1:10" ht="109" customHeight="1" x14ac:dyDescent="0.35">
      <c r="A3" s="23" t="s">
        <v>112</v>
      </c>
      <c r="B3" s="23" t="s">
        <v>60</v>
      </c>
      <c r="C3" s="25" t="s">
        <v>204</v>
      </c>
      <c r="D3" s="23" t="s">
        <v>108</v>
      </c>
      <c r="E3" s="23" t="s">
        <v>113</v>
      </c>
      <c r="F3" s="23" t="s">
        <v>114</v>
      </c>
      <c r="G3" s="30">
        <v>10000000</v>
      </c>
      <c r="H3" s="24">
        <v>45139</v>
      </c>
      <c r="I3" s="24">
        <v>45187</v>
      </c>
      <c r="J3" s="23" t="s">
        <v>111</v>
      </c>
    </row>
    <row r="4" spans="1:10" ht="60" customHeight="1" x14ac:dyDescent="0.35">
      <c r="A4" s="23" t="s">
        <v>116</v>
      </c>
      <c r="B4" s="23" t="s">
        <v>60</v>
      </c>
      <c r="C4" s="25" t="s">
        <v>204</v>
      </c>
      <c r="D4" s="23" t="s">
        <v>117</v>
      </c>
      <c r="E4" s="23" t="s">
        <v>118</v>
      </c>
      <c r="F4" s="23" t="s">
        <v>115</v>
      </c>
      <c r="G4" s="29">
        <f>23000000-1500000</f>
        <v>21500000</v>
      </c>
      <c r="H4" s="24">
        <v>45292</v>
      </c>
      <c r="I4" s="24">
        <v>45323</v>
      </c>
      <c r="J4" s="24">
        <v>45383</v>
      </c>
    </row>
    <row r="5" spans="1:10" ht="61.5" customHeight="1" x14ac:dyDescent="0.35">
      <c r="A5" s="23" t="s">
        <v>119</v>
      </c>
      <c r="B5" s="23" t="s">
        <v>60</v>
      </c>
      <c r="C5" s="25" t="s">
        <v>204</v>
      </c>
      <c r="D5" s="23" t="s">
        <v>108</v>
      </c>
      <c r="E5" s="23" t="s">
        <v>120</v>
      </c>
      <c r="F5" s="23" t="s">
        <v>115</v>
      </c>
      <c r="G5" s="29">
        <v>5000000</v>
      </c>
      <c r="H5" s="24">
        <v>45292</v>
      </c>
      <c r="I5" s="24">
        <v>45323</v>
      </c>
      <c r="J5" s="24">
        <v>45383</v>
      </c>
    </row>
    <row r="6" spans="1:10" ht="62.5" customHeight="1" x14ac:dyDescent="0.35">
      <c r="A6" s="25" t="s">
        <v>121</v>
      </c>
      <c r="B6" s="25" t="s">
        <v>60</v>
      </c>
      <c r="C6" s="25" t="s">
        <v>204</v>
      </c>
      <c r="D6" s="23" t="s">
        <v>108</v>
      </c>
      <c r="E6" s="25" t="s">
        <v>122</v>
      </c>
      <c r="F6" s="23" t="s">
        <v>115</v>
      </c>
      <c r="G6" s="29">
        <v>1500000</v>
      </c>
      <c r="H6" s="24">
        <v>45292</v>
      </c>
      <c r="I6" s="24">
        <v>45323</v>
      </c>
      <c r="J6" s="24">
        <v>45383</v>
      </c>
    </row>
    <row r="7" spans="1:10" ht="63" customHeight="1" x14ac:dyDescent="0.35">
      <c r="A7" s="25" t="s">
        <v>123</v>
      </c>
      <c r="B7" s="25" t="s">
        <v>60</v>
      </c>
      <c r="C7" s="25" t="s">
        <v>204</v>
      </c>
      <c r="D7" s="23" t="s">
        <v>108</v>
      </c>
      <c r="E7" s="25" t="s">
        <v>124</v>
      </c>
      <c r="F7" s="23" t="s">
        <v>115</v>
      </c>
      <c r="G7" s="29">
        <f>29600000-1500000</f>
        <v>28100000</v>
      </c>
      <c r="H7" s="6">
        <v>45352</v>
      </c>
      <c r="I7" s="6">
        <v>45383</v>
      </c>
      <c r="J7" s="6">
        <v>45444</v>
      </c>
    </row>
    <row r="8" spans="1:10" ht="46.5" x14ac:dyDescent="0.35">
      <c r="A8" s="25" t="s">
        <v>125</v>
      </c>
      <c r="B8" s="25" t="s">
        <v>60</v>
      </c>
      <c r="C8" s="25" t="s">
        <v>204</v>
      </c>
      <c r="D8" s="23" t="s">
        <v>108</v>
      </c>
      <c r="E8" s="25" t="s">
        <v>113</v>
      </c>
      <c r="F8" s="23" t="s">
        <v>115</v>
      </c>
      <c r="G8" s="29">
        <v>6000000</v>
      </c>
      <c r="H8" s="26">
        <v>45352</v>
      </c>
      <c r="I8" s="6">
        <v>45383</v>
      </c>
      <c r="J8" s="6">
        <v>45444</v>
      </c>
    </row>
    <row r="9" spans="1:10" ht="46.5" x14ac:dyDescent="0.35">
      <c r="A9" s="25" t="s">
        <v>126</v>
      </c>
      <c r="B9" s="25" t="s">
        <v>60</v>
      </c>
      <c r="C9" s="25" t="s">
        <v>204</v>
      </c>
      <c r="D9" s="25" t="s">
        <v>108</v>
      </c>
      <c r="E9" s="25" t="s">
        <v>109</v>
      </c>
      <c r="F9" s="25" t="s">
        <v>115</v>
      </c>
      <c r="G9" s="29">
        <v>1000000</v>
      </c>
      <c r="H9" s="6">
        <v>45352</v>
      </c>
      <c r="I9" s="6">
        <v>45383</v>
      </c>
      <c r="J9" s="6">
        <v>45474</v>
      </c>
    </row>
    <row r="10" spans="1:10" ht="46.5" x14ac:dyDescent="0.35">
      <c r="A10" s="25" t="s">
        <v>127</v>
      </c>
      <c r="B10" s="25" t="s">
        <v>60</v>
      </c>
      <c r="C10" s="25" t="s">
        <v>204</v>
      </c>
      <c r="D10" s="25" t="s">
        <v>117</v>
      </c>
      <c r="E10" s="25" t="s">
        <v>118</v>
      </c>
      <c r="F10" s="25" t="s">
        <v>128</v>
      </c>
      <c r="G10" s="29">
        <v>1500000</v>
      </c>
      <c r="H10" s="26">
        <v>45839</v>
      </c>
      <c r="I10" s="26">
        <v>45901</v>
      </c>
      <c r="J10" s="26">
        <v>45931</v>
      </c>
    </row>
    <row r="11" spans="1:10" ht="46.5" x14ac:dyDescent="0.35">
      <c r="A11" s="25" t="s">
        <v>129</v>
      </c>
      <c r="B11" s="25" t="s">
        <v>60</v>
      </c>
      <c r="C11" s="25" t="s">
        <v>204</v>
      </c>
      <c r="D11" s="25" t="s">
        <v>108</v>
      </c>
      <c r="E11" s="25" t="s">
        <v>124</v>
      </c>
      <c r="F11" s="25" t="s">
        <v>128</v>
      </c>
      <c r="G11" s="29">
        <v>1500000</v>
      </c>
      <c r="H11" s="26">
        <v>45839</v>
      </c>
      <c r="I11" s="26">
        <v>45901</v>
      </c>
      <c r="J11" s="26">
        <v>45931</v>
      </c>
    </row>
    <row r="12" spans="1:10" ht="46.5" x14ac:dyDescent="0.35">
      <c r="A12" s="25" t="s">
        <v>130</v>
      </c>
      <c r="B12" s="25" t="s">
        <v>60</v>
      </c>
      <c r="C12" s="25" t="s">
        <v>204</v>
      </c>
      <c r="D12" s="25" t="s">
        <v>108</v>
      </c>
      <c r="E12" s="25" t="s">
        <v>131</v>
      </c>
      <c r="F12" s="25" t="s">
        <v>115</v>
      </c>
      <c r="G12" s="29">
        <v>4000000</v>
      </c>
      <c r="H12" s="6">
        <v>45839</v>
      </c>
      <c r="I12" s="6">
        <v>45931</v>
      </c>
      <c r="J12" s="6">
        <v>45992</v>
      </c>
    </row>
  </sheetData>
  <phoneticPr fontId="18"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929FD-2E36-4B81-A766-A3E0CDF6A6F3}">
  <dimension ref="A1:J13"/>
  <sheetViews>
    <sheetView zoomScale="40" zoomScaleNormal="40" workbookViewId="0">
      <selection activeCell="D19" sqref="D19"/>
    </sheetView>
  </sheetViews>
  <sheetFormatPr defaultRowHeight="14.5" x14ac:dyDescent="0.35"/>
  <cols>
    <col min="1" max="1" width="68.453125" style="19" customWidth="1"/>
    <col min="2" max="2" width="30" style="19" customWidth="1"/>
    <col min="3" max="3" width="30.54296875" style="19" customWidth="1"/>
    <col min="4" max="4" width="57.81640625" style="19" customWidth="1"/>
    <col min="5" max="5" width="67.08984375" style="19" customWidth="1"/>
    <col min="6" max="6" width="27.453125" style="19" customWidth="1"/>
    <col min="7" max="7" width="32.36328125" style="19" customWidth="1"/>
    <col min="8" max="8" width="25.08984375" style="19" customWidth="1"/>
    <col min="9" max="9" width="17.453125" style="19" customWidth="1"/>
    <col min="10" max="10" width="16.54296875" style="19" customWidth="1"/>
    <col min="11" max="12" width="8.90625" style="19" bestFit="1" customWidth="1"/>
    <col min="13" max="13" width="11.453125" style="19" customWidth="1"/>
    <col min="14" max="16384" width="8.7265625" style="19"/>
  </cols>
  <sheetData>
    <row r="1" spans="1:10" ht="23.5" x14ac:dyDescent="0.55000000000000004">
      <c r="A1" s="52" t="s">
        <v>174</v>
      </c>
      <c r="B1" s="52"/>
      <c r="C1" s="52"/>
      <c r="D1" s="52"/>
      <c r="E1" s="52"/>
      <c r="F1" s="52"/>
      <c r="G1" s="52"/>
      <c r="H1" s="52"/>
      <c r="I1" s="52"/>
      <c r="J1" s="52"/>
    </row>
    <row r="2" spans="1:10" ht="42.5" customHeight="1" x14ac:dyDescent="0.35">
      <c r="A2" s="22" t="s">
        <v>1</v>
      </c>
      <c r="B2" s="22" t="s">
        <v>2</v>
      </c>
      <c r="C2" s="22" t="s">
        <v>3</v>
      </c>
      <c r="D2" s="22" t="s">
        <v>4</v>
      </c>
      <c r="E2" s="22" t="s">
        <v>5</v>
      </c>
      <c r="F2" s="22" t="s">
        <v>6</v>
      </c>
      <c r="G2" s="22" t="s">
        <v>7</v>
      </c>
      <c r="H2" s="22" t="s">
        <v>8</v>
      </c>
      <c r="I2" s="22" t="s">
        <v>9</v>
      </c>
      <c r="J2" s="22" t="s">
        <v>10</v>
      </c>
    </row>
    <row r="3" spans="1:10" ht="72.5" customHeight="1" x14ac:dyDescent="0.35">
      <c r="A3" s="31" t="s">
        <v>180</v>
      </c>
      <c r="B3" s="31" t="s">
        <v>181</v>
      </c>
      <c r="C3" s="31" t="s">
        <v>175</v>
      </c>
      <c r="D3" s="31" t="s">
        <v>178</v>
      </c>
      <c r="E3" s="31" t="s">
        <v>182</v>
      </c>
      <c r="F3" s="31" t="s">
        <v>201</v>
      </c>
      <c r="G3" s="34">
        <v>7750000</v>
      </c>
      <c r="H3" s="33">
        <v>45231</v>
      </c>
      <c r="I3" s="33">
        <v>45261</v>
      </c>
      <c r="J3" s="33">
        <v>45323</v>
      </c>
    </row>
    <row r="4" spans="1:10" ht="43" customHeight="1" x14ac:dyDescent="0.35">
      <c r="A4" s="31" t="s">
        <v>184</v>
      </c>
      <c r="B4" s="31" t="s">
        <v>181</v>
      </c>
      <c r="C4" s="31" t="s">
        <v>175</v>
      </c>
      <c r="D4" s="31" t="s">
        <v>176</v>
      </c>
      <c r="E4" s="31" t="s">
        <v>185</v>
      </c>
      <c r="F4" s="31" t="s">
        <v>186</v>
      </c>
      <c r="G4" s="34">
        <v>100000</v>
      </c>
      <c r="H4" s="33">
        <v>45323</v>
      </c>
      <c r="I4" s="33">
        <v>45352</v>
      </c>
      <c r="J4" s="33">
        <v>45413</v>
      </c>
    </row>
    <row r="5" spans="1:10" ht="48" customHeight="1" x14ac:dyDescent="0.35">
      <c r="A5" s="31" t="s">
        <v>187</v>
      </c>
      <c r="B5" s="31" t="s">
        <v>181</v>
      </c>
      <c r="C5" s="31" t="s">
        <v>175</v>
      </c>
      <c r="D5" s="31" t="s">
        <v>176</v>
      </c>
      <c r="E5" s="31" t="s">
        <v>185</v>
      </c>
      <c r="F5" s="31" t="s">
        <v>188</v>
      </c>
      <c r="G5" s="34">
        <v>250000</v>
      </c>
      <c r="H5" s="33">
        <v>45323</v>
      </c>
      <c r="I5" s="33">
        <v>45352</v>
      </c>
      <c r="J5" s="33">
        <v>45413</v>
      </c>
    </row>
    <row r="6" spans="1:10" ht="43" customHeight="1" x14ac:dyDescent="0.35">
      <c r="A6" s="31" t="s">
        <v>189</v>
      </c>
      <c r="B6" s="31" t="s">
        <v>181</v>
      </c>
      <c r="C6" s="31" t="s">
        <v>175</v>
      </c>
      <c r="D6" s="31" t="s">
        <v>176</v>
      </c>
      <c r="E6" s="31" t="s">
        <v>185</v>
      </c>
      <c r="F6" s="31" t="s">
        <v>202</v>
      </c>
      <c r="G6" s="34">
        <v>250000</v>
      </c>
      <c r="H6" s="33">
        <v>45323</v>
      </c>
      <c r="I6" s="33">
        <v>45352</v>
      </c>
      <c r="J6" s="33">
        <v>45413</v>
      </c>
    </row>
    <row r="7" spans="1:10" ht="39" customHeight="1" x14ac:dyDescent="0.35">
      <c r="A7" s="31" t="s">
        <v>191</v>
      </c>
      <c r="B7" s="31" t="s">
        <v>181</v>
      </c>
      <c r="C7" s="31" t="s">
        <v>175</v>
      </c>
      <c r="D7" s="31" t="s">
        <v>176</v>
      </c>
      <c r="E7" s="31" t="s">
        <v>185</v>
      </c>
      <c r="F7" s="31" t="s">
        <v>186</v>
      </c>
      <c r="G7" s="34">
        <v>500000</v>
      </c>
      <c r="H7" s="33">
        <v>45323</v>
      </c>
      <c r="I7" s="33">
        <v>45352</v>
      </c>
      <c r="J7" s="33">
        <v>45413</v>
      </c>
    </row>
    <row r="8" spans="1:10" ht="53" customHeight="1" x14ac:dyDescent="0.35">
      <c r="A8" s="31" t="s">
        <v>192</v>
      </c>
      <c r="B8" s="31" t="s">
        <v>181</v>
      </c>
      <c r="C8" s="31" t="s">
        <v>175</v>
      </c>
      <c r="D8" s="31" t="s">
        <v>176</v>
      </c>
      <c r="E8" s="31" t="s">
        <v>185</v>
      </c>
      <c r="F8" s="31" t="s">
        <v>190</v>
      </c>
      <c r="G8" s="34">
        <v>800000</v>
      </c>
      <c r="H8" s="33">
        <v>45323</v>
      </c>
      <c r="I8" s="33">
        <v>45352</v>
      </c>
      <c r="J8" s="33">
        <v>45413</v>
      </c>
    </row>
    <row r="9" spans="1:10" ht="58.5" customHeight="1" x14ac:dyDescent="0.35">
      <c r="A9" s="32" t="s">
        <v>193</v>
      </c>
      <c r="B9" s="32" t="s">
        <v>11</v>
      </c>
      <c r="C9" s="32" t="s">
        <v>175</v>
      </c>
      <c r="D9" s="32" t="s">
        <v>179</v>
      </c>
      <c r="E9" s="32" t="s">
        <v>194</v>
      </c>
      <c r="F9" s="32" t="s">
        <v>177</v>
      </c>
      <c r="G9" s="35">
        <v>1458248</v>
      </c>
      <c r="H9" s="36">
        <v>45413</v>
      </c>
      <c r="I9" s="36">
        <v>45444</v>
      </c>
      <c r="J9" s="36">
        <v>45505</v>
      </c>
    </row>
    <row r="10" spans="1:10" ht="53" customHeight="1" x14ac:dyDescent="0.35">
      <c r="A10" s="31" t="s">
        <v>195</v>
      </c>
      <c r="B10" s="31" t="s">
        <v>181</v>
      </c>
      <c r="C10" s="31" t="s">
        <v>175</v>
      </c>
      <c r="D10" s="31" t="s">
        <v>176</v>
      </c>
      <c r="E10" s="31" t="s">
        <v>185</v>
      </c>
      <c r="F10" s="31" t="s">
        <v>186</v>
      </c>
      <c r="G10" s="34">
        <v>5500000</v>
      </c>
      <c r="H10" s="33">
        <v>45413</v>
      </c>
      <c r="I10" s="33">
        <v>45444</v>
      </c>
      <c r="J10" s="33">
        <v>45505</v>
      </c>
    </row>
    <row r="11" spans="1:10" ht="61" customHeight="1" x14ac:dyDescent="0.35">
      <c r="A11" s="31" t="s">
        <v>198</v>
      </c>
      <c r="B11" s="37" t="s">
        <v>11</v>
      </c>
      <c r="C11" s="31" t="s">
        <v>175</v>
      </c>
      <c r="D11" s="31" t="s">
        <v>178</v>
      </c>
      <c r="E11" s="38" t="s">
        <v>199</v>
      </c>
      <c r="F11" s="37" t="s">
        <v>200</v>
      </c>
      <c r="G11" s="34">
        <v>400000</v>
      </c>
      <c r="H11" s="6">
        <v>45444</v>
      </c>
      <c r="I11" s="6">
        <v>45474</v>
      </c>
      <c r="J11" s="6">
        <v>45536</v>
      </c>
    </row>
    <row r="12" spans="1:10" ht="58" customHeight="1" x14ac:dyDescent="0.35">
      <c r="A12" s="31" t="s">
        <v>212</v>
      </c>
      <c r="B12" s="31" t="s">
        <v>181</v>
      </c>
      <c r="C12" s="31" t="s">
        <v>175</v>
      </c>
      <c r="D12" s="31" t="s">
        <v>178</v>
      </c>
      <c r="E12" s="31" t="s">
        <v>182</v>
      </c>
      <c r="F12" s="31" t="s">
        <v>183</v>
      </c>
      <c r="G12" s="34">
        <v>7750000</v>
      </c>
      <c r="H12" s="33">
        <v>45505</v>
      </c>
      <c r="I12" s="33">
        <v>45536</v>
      </c>
      <c r="J12" s="33">
        <v>45597</v>
      </c>
    </row>
    <row r="13" spans="1:10" ht="54" customHeight="1" x14ac:dyDescent="0.35">
      <c r="A13" s="31" t="s">
        <v>196</v>
      </c>
      <c r="B13" s="37" t="s">
        <v>11</v>
      </c>
      <c r="C13" s="31" t="s">
        <v>175</v>
      </c>
      <c r="D13" s="31" t="s">
        <v>178</v>
      </c>
      <c r="E13" s="31" t="s">
        <v>197</v>
      </c>
      <c r="F13" s="31" t="s">
        <v>186</v>
      </c>
      <c r="G13" s="34">
        <v>200000</v>
      </c>
      <c r="H13" s="6">
        <v>45566</v>
      </c>
      <c r="I13" s="6">
        <v>45597</v>
      </c>
      <c r="J13" s="6">
        <v>45658</v>
      </c>
    </row>
  </sheetData>
  <mergeCells count="1">
    <mergeCell ref="A1:J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1D3C1-B68A-4BFF-ACA4-55B72A84B91E}">
  <dimension ref="A1:J9"/>
  <sheetViews>
    <sheetView zoomScale="60" zoomScaleNormal="60" workbookViewId="0">
      <selection activeCell="E13" sqref="E13"/>
    </sheetView>
  </sheetViews>
  <sheetFormatPr defaultRowHeight="14.5" x14ac:dyDescent="0.35"/>
  <cols>
    <col min="1" max="1" width="35.36328125" customWidth="1"/>
    <col min="2" max="4" width="20" bestFit="1" customWidth="1"/>
    <col min="5" max="5" width="72.90625" customWidth="1"/>
    <col min="6" max="6" width="26.90625" customWidth="1"/>
    <col min="7" max="7" width="20" customWidth="1"/>
    <col min="8" max="8" width="18.90625" customWidth="1"/>
    <col min="9" max="9" width="23.08984375" customWidth="1"/>
    <col min="10" max="10" width="18.54296875" customWidth="1"/>
  </cols>
  <sheetData>
    <row r="1" spans="1:10" ht="23.5" x14ac:dyDescent="0.55000000000000004">
      <c r="A1" s="52" t="s">
        <v>0</v>
      </c>
      <c r="B1" s="53"/>
      <c r="C1" s="53"/>
      <c r="D1" s="53"/>
      <c r="E1" s="53"/>
      <c r="F1" s="53"/>
      <c r="G1" s="53"/>
      <c r="H1" s="53"/>
      <c r="I1" s="53"/>
      <c r="J1" s="53"/>
    </row>
    <row r="2" spans="1:10" ht="31" x14ac:dyDescent="0.35">
      <c r="A2" s="3" t="s">
        <v>1</v>
      </c>
      <c r="B2" s="3" t="s">
        <v>2</v>
      </c>
      <c r="C2" s="3" t="s">
        <v>3</v>
      </c>
      <c r="D2" s="3" t="s">
        <v>4</v>
      </c>
      <c r="E2" s="3" t="s">
        <v>5</v>
      </c>
      <c r="F2" s="3" t="s">
        <v>6</v>
      </c>
      <c r="G2" s="3" t="s">
        <v>7</v>
      </c>
      <c r="H2" s="3" t="s">
        <v>8</v>
      </c>
      <c r="I2" s="3" t="s">
        <v>9</v>
      </c>
      <c r="J2" s="3" t="s">
        <v>10</v>
      </c>
    </row>
    <row r="3" spans="1:10" ht="31" x14ac:dyDescent="0.35">
      <c r="A3" s="8" t="s">
        <v>17</v>
      </c>
      <c r="B3" s="8" t="s">
        <v>11</v>
      </c>
      <c r="C3" s="8" t="s">
        <v>15</v>
      </c>
      <c r="D3" s="8" t="s">
        <v>12</v>
      </c>
      <c r="E3" s="8" t="s">
        <v>14</v>
      </c>
      <c r="F3" s="8" t="s">
        <v>18</v>
      </c>
      <c r="G3" s="9">
        <v>163435</v>
      </c>
      <c r="H3" s="7">
        <v>45197</v>
      </c>
      <c r="I3" s="7">
        <v>45216</v>
      </c>
      <c r="J3" s="7">
        <v>45278</v>
      </c>
    </row>
    <row r="4" spans="1:10" ht="124" x14ac:dyDescent="0.35">
      <c r="A4" s="10" t="s">
        <v>19</v>
      </c>
      <c r="B4" s="10" t="s">
        <v>11</v>
      </c>
      <c r="C4" s="10" t="s">
        <v>15</v>
      </c>
      <c r="D4" s="10" t="s">
        <v>12</v>
      </c>
      <c r="E4" s="10" t="s">
        <v>20</v>
      </c>
      <c r="F4" s="10" t="s">
        <v>21</v>
      </c>
      <c r="G4" s="11">
        <v>7060249</v>
      </c>
      <c r="H4" s="7">
        <v>45197</v>
      </c>
      <c r="I4" s="7">
        <v>45243</v>
      </c>
      <c r="J4" s="7">
        <v>45309</v>
      </c>
    </row>
    <row r="5" spans="1:10" ht="46.5" x14ac:dyDescent="0.35">
      <c r="A5" s="4" t="s">
        <v>16</v>
      </c>
      <c r="B5" s="4" t="s">
        <v>11</v>
      </c>
      <c r="C5" s="4" t="s">
        <v>15</v>
      </c>
      <c r="D5" s="4" t="s">
        <v>12</v>
      </c>
      <c r="E5" s="4" t="s">
        <v>14</v>
      </c>
      <c r="F5" s="4" t="s">
        <v>13</v>
      </c>
      <c r="G5" s="5">
        <v>2800000</v>
      </c>
      <c r="H5" s="7">
        <v>45299</v>
      </c>
      <c r="I5" s="7">
        <v>45306</v>
      </c>
      <c r="J5" s="7">
        <v>45378</v>
      </c>
    </row>
    <row r="6" spans="1:10" ht="62" x14ac:dyDescent="0.35">
      <c r="A6" s="4" t="s">
        <v>22</v>
      </c>
      <c r="B6" s="4" t="s">
        <v>11</v>
      </c>
      <c r="C6" s="4" t="s">
        <v>15</v>
      </c>
      <c r="D6" s="4" t="s">
        <v>12</v>
      </c>
      <c r="E6" s="4" t="s">
        <v>20</v>
      </c>
      <c r="F6" s="4" t="s">
        <v>21</v>
      </c>
      <c r="G6" s="5">
        <v>5000000</v>
      </c>
      <c r="H6" s="7">
        <v>45296</v>
      </c>
      <c r="I6" s="7">
        <v>45309</v>
      </c>
      <c r="J6" s="7">
        <v>45378</v>
      </c>
    </row>
    <row r="7" spans="1:10" ht="77.5" x14ac:dyDescent="0.35">
      <c r="A7" s="4" t="s">
        <v>23</v>
      </c>
      <c r="B7" s="4" t="s">
        <v>11</v>
      </c>
      <c r="C7" s="4" t="s">
        <v>15</v>
      </c>
      <c r="D7" s="4" t="s">
        <v>12</v>
      </c>
      <c r="E7" s="4" t="s">
        <v>20</v>
      </c>
      <c r="F7" s="4" t="s">
        <v>24</v>
      </c>
      <c r="G7" s="5">
        <v>3000000</v>
      </c>
      <c r="H7" s="7">
        <v>45296</v>
      </c>
      <c r="I7" s="7">
        <v>45313</v>
      </c>
      <c r="J7" s="7">
        <v>45387</v>
      </c>
    </row>
    <row r="8" spans="1:10" ht="62" x14ac:dyDescent="0.35">
      <c r="A8" s="4" t="s">
        <v>26</v>
      </c>
      <c r="B8" s="4" t="s">
        <v>11</v>
      </c>
      <c r="C8" s="4" t="s">
        <v>15</v>
      </c>
      <c r="D8" s="4" t="s">
        <v>12</v>
      </c>
      <c r="E8" s="4" t="s">
        <v>27</v>
      </c>
      <c r="F8" s="4" t="s">
        <v>28</v>
      </c>
      <c r="G8" s="5">
        <v>310000</v>
      </c>
      <c r="H8" s="7">
        <v>45301</v>
      </c>
      <c r="I8" s="7">
        <v>45317</v>
      </c>
      <c r="J8" s="7">
        <v>45378</v>
      </c>
    </row>
    <row r="9" spans="1:10" ht="46.5" x14ac:dyDescent="0.35">
      <c r="A9" s="4" t="s">
        <v>25</v>
      </c>
      <c r="B9" s="4" t="s">
        <v>11</v>
      </c>
      <c r="C9" s="4" t="s">
        <v>15</v>
      </c>
      <c r="D9" s="4" t="s">
        <v>12</v>
      </c>
      <c r="E9" s="4" t="s">
        <v>14</v>
      </c>
      <c r="F9" s="4" t="s">
        <v>13</v>
      </c>
      <c r="G9" s="5">
        <v>2000000</v>
      </c>
      <c r="H9" s="7">
        <v>45330</v>
      </c>
      <c r="I9" s="7">
        <v>45334</v>
      </c>
      <c r="J9" s="7">
        <v>45397</v>
      </c>
    </row>
  </sheetData>
  <sortState xmlns:xlrd2="http://schemas.microsoft.com/office/spreadsheetml/2017/richdata2" ref="A3:J9">
    <sortCondition ref="I2:I9"/>
  </sortState>
  <mergeCells count="1">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4411A-39C5-4BE9-B853-57A0DBAD2266}">
  <dimension ref="A1:CU228"/>
  <sheetViews>
    <sheetView zoomScale="40" zoomScaleNormal="40" workbookViewId="0">
      <selection activeCell="O18" sqref="O18"/>
    </sheetView>
  </sheetViews>
  <sheetFormatPr defaultColWidth="9.08984375" defaultRowHeight="14.5" x14ac:dyDescent="0.35"/>
  <cols>
    <col min="1" max="1" width="44.08984375" style="1" bestFit="1" customWidth="1"/>
    <col min="2" max="2" width="17.90625" style="1" bestFit="1" customWidth="1"/>
    <col min="3" max="3" width="19.90625" style="1" customWidth="1"/>
    <col min="4" max="4" width="20.6328125" style="1" customWidth="1"/>
    <col min="5" max="5" width="106.08984375" style="1" customWidth="1"/>
    <col min="6" max="6" width="39.453125" style="1" bestFit="1" customWidth="1"/>
    <col min="7" max="7" width="35.90625" style="1" bestFit="1" customWidth="1"/>
    <col min="8" max="8" width="26.08984375" style="1" bestFit="1" customWidth="1"/>
    <col min="9" max="9" width="23.90625" style="1" bestFit="1" customWidth="1"/>
    <col min="10" max="10" width="21.453125" style="1" bestFit="1" customWidth="1"/>
    <col min="11" max="16384" width="9.08984375" style="1"/>
  </cols>
  <sheetData>
    <row r="1" spans="1:99" ht="23.5" x14ac:dyDescent="0.35">
      <c r="A1" s="54" t="s">
        <v>42</v>
      </c>
      <c r="B1" s="54"/>
      <c r="C1" s="54"/>
      <c r="D1" s="54"/>
      <c r="E1" s="54"/>
      <c r="F1" s="54"/>
      <c r="G1" s="54"/>
      <c r="H1" s="54"/>
      <c r="I1" s="54"/>
      <c r="J1" s="54"/>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row>
    <row r="2" spans="1:99" ht="31" x14ac:dyDescent="0.35">
      <c r="A2" s="3" t="s">
        <v>1</v>
      </c>
      <c r="B2" s="3" t="s">
        <v>2</v>
      </c>
      <c r="C2" s="3" t="s">
        <v>3</v>
      </c>
      <c r="D2" s="3" t="s">
        <v>4</v>
      </c>
      <c r="E2" s="3" t="s">
        <v>5</v>
      </c>
      <c r="F2" s="3" t="s">
        <v>6</v>
      </c>
      <c r="G2" s="3" t="s">
        <v>7</v>
      </c>
      <c r="H2" s="3" t="s">
        <v>8</v>
      </c>
      <c r="I2" s="3" t="s">
        <v>9</v>
      </c>
      <c r="J2" s="3" t="s">
        <v>10</v>
      </c>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row>
    <row r="3" spans="1:99" ht="89" customHeight="1" x14ac:dyDescent="0.35">
      <c r="A3" s="8" t="s">
        <v>46</v>
      </c>
      <c r="B3" s="8" t="s">
        <v>11</v>
      </c>
      <c r="C3" s="8" t="s">
        <v>43</v>
      </c>
      <c r="D3" s="8" t="s">
        <v>44</v>
      </c>
      <c r="E3" s="8" t="s">
        <v>45</v>
      </c>
      <c r="F3" s="8" t="s">
        <v>13</v>
      </c>
      <c r="G3" s="9">
        <v>2200000</v>
      </c>
      <c r="H3" s="12">
        <v>45197</v>
      </c>
      <c r="I3" s="12">
        <v>45211</v>
      </c>
      <c r="J3" s="12">
        <v>45267</v>
      </c>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row>
    <row r="4" spans="1:99" ht="49" customHeight="1" x14ac:dyDescent="0.35">
      <c r="A4" s="4" t="s">
        <v>47</v>
      </c>
      <c r="B4" s="4" t="s">
        <v>11</v>
      </c>
      <c r="C4" s="4" t="s">
        <v>43</v>
      </c>
      <c r="D4" s="4" t="s">
        <v>44</v>
      </c>
      <c r="E4" s="4" t="s">
        <v>48</v>
      </c>
      <c r="F4" s="4" t="s">
        <v>49</v>
      </c>
      <c r="G4" s="5">
        <v>2050000</v>
      </c>
      <c r="H4" s="6">
        <v>45279</v>
      </c>
      <c r="I4" s="6">
        <v>45299</v>
      </c>
      <c r="J4" s="6">
        <v>45404</v>
      </c>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row>
    <row r="5" spans="1:99" ht="46" customHeight="1" x14ac:dyDescent="0.35">
      <c r="A5" s="4" t="s">
        <v>50</v>
      </c>
      <c r="B5" s="4" t="s">
        <v>11</v>
      </c>
      <c r="C5" s="4" t="s">
        <v>43</v>
      </c>
      <c r="D5" s="4" t="s">
        <v>44</v>
      </c>
      <c r="E5" s="4" t="s">
        <v>48</v>
      </c>
      <c r="F5" s="4" t="s">
        <v>49</v>
      </c>
      <c r="G5" s="5">
        <v>720180</v>
      </c>
      <c r="H5" s="6">
        <v>45337</v>
      </c>
      <c r="I5" s="6">
        <v>45350</v>
      </c>
      <c r="J5" s="6">
        <v>45415</v>
      </c>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row>
    <row r="6" spans="1:99" ht="53" customHeight="1" x14ac:dyDescent="0.35">
      <c r="A6" s="4" t="s">
        <v>51</v>
      </c>
      <c r="B6" s="4" t="s">
        <v>11</v>
      </c>
      <c r="C6" s="4" t="s">
        <v>43</v>
      </c>
      <c r="D6" s="4" t="s">
        <v>44</v>
      </c>
      <c r="E6" s="4" t="s">
        <v>48</v>
      </c>
      <c r="F6" s="4" t="s">
        <v>49</v>
      </c>
      <c r="G6" s="5">
        <v>1360988</v>
      </c>
      <c r="H6" s="6">
        <v>45275</v>
      </c>
      <c r="I6" s="6">
        <v>45300</v>
      </c>
      <c r="J6" s="6">
        <v>45378</v>
      </c>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row>
    <row r="7" spans="1:99" ht="87" customHeight="1" x14ac:dyDescent="0.35">
      <c r="A7" s="4" t="s">
        <v>52</v>
      </c>
      <c r="B7" s="4" t="s">
        <v>11</v>
      </c>
      <c r="C7" s="4" t="s">
        <v>43</v>
      </c>
      <c r="D7" s="4" t="s">
        <v>44</v>
      </c>
      <c r="E7" s="8" t="s">
        <v>45</v>
      </c>
      <c r="F7" s="4" t="s">
        <v>13</v>
      </c>
      <c r="G7" s="5">
        <v>595528</v>
      </c>
      <c r="H7" s="6">
        <v>45299</v>
      </c>
      <c r="I7" s="6">
        <v>45307</v>
      </c>
      <c r="J7" s="6">
        <v>45386</v>
      </c>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row>
    <row r="8" spans="1:99" ht="57" customHeight="1" x14ac:dyDescent="0.35">
      <c r="A8" s="4" t="s">
        <v>53</v>
      </c>
      <c r="B8" s="4" t="s">
        <v>11</v>
      </c>
      <c r="C8" s="4" t="s">
        <v>43</v>
      </c>
      <c r="D8" s="4" t="s">
        <v>44</v>
      </c>
      <c r="E8" s="4" t="s">
        <v>48</v>
      </c>
      <c r="F8" s="4" t="s">
        <v>49</v>
      </c>
      <c r="G8" s="5">
        <v>1600000</v>
      </c>
      <c r="H8" s="6">
        <v>45308</v>
      </c>
      <c r="I8" s="6">
        <v>45320</v>
      </c>
      <c r="J8" s="6">
        <v>45392</v>
      </c>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row>
    <row r="9" spans="1:99" ht="90" customHeight="1" x14ac:dyDescent="0.35">
      <c r="A9" s="4" t="s">
        <v>54</v>
      </c>
      <c r="B9" s="4" t="s">
        <v>11</v>
      </c>
      <c r="C9" s="4" t="s">
        <v>43</v>
      </c>
      <c r="D9" s="4" t="s">
        <v>44</v>
      </c>
      <c r="E9" s="8" t="s">
        <v>45</v>
      </c>
      <c r="F9" s="4" t="s">
        <v>13</v>
      </c>
      <c r="G9" s="5">
        <v>3902178</v>
      </c>
      <c r="H9" s="6">
        <v>45444</v>
      </c>
      <c r="I9" s="6">
        <v>45474</v>
      </c>
      <c r="J9" s="6">
        <v>45536</v>
      </c>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row>
    <row r="10" spans="1:99" ht="70" customHeight="1" x14ac:dyDescent="0.35">
      <c r="A10" s="4" t="s">
        <v>55</v>
      </c>
      <c r="B10" s="4" t="s">
        <v>11</v>
      </c>
      <c r="C10" s="4" t="s">
        <v>43</v>
      </c>
      <c r="D10" s="4" t="s">
        <v>44</v>
      </c>
      <c r="E10" s="4" t="s">
        <v>48</v>
      </c>
      <c r="F10" s="4" t="s">
        <v>49</v>
      </c>
      <c r="G10" s="5">
        <v>500000</v>
      </c>
      <c r="H10" s="6">
        <v>45444</v>
      </c>
      <c r="I10" s="6">
        <v>45474</v>
      </c>
      <c r="J10" s="6">
        <v>45536</v>
      </c>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row>
    <row r="11" spans="1:99" ht="90" customHeight="1" x14ac:dyDescent="0.35">
      <c r="A11" s="4" t="s">
        <v>56</v>
      </c>
      <c r="B11" s="4" t="s">
        <v>11</v>
      </c>
      <c r="C11" s="4" t="s">
        <v>43</v>
      </c>
      <c r="D11" s="4" t="s">
        <v>44</v>
      </c>
      <c r="E11" s="4" t="s">
        <v>45</v>
      </c>
      <c r="F11" s="4" t="s">
        <v>13</v>
      </c>
      <c r="G11" s="5">
        <v>1865822</v>
      </c>
      <c r="H11" s="6">
        <v>45444</v>
      </c>
      <c r="I11" s="6">
        <v>45474</v>
      </c>
      <c r="J11" s="6">
        <v>45536</v>
      </c>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row>
    <row r="12" spans="1:99" x14ac:dyDescent="0.3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row>
    <row r="13" spans="1:99" x14ac:dyDescent="0.3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row>
    <row r="14" spans="1:99" x14ac:dyDescent="0.3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row>
    <row r="15" spans="1:99" x14ac:dyDescent="0.3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row>
    <row r="16" spans="1:99" x14ac:dyDescent="0.3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row>
    <row r="17" spans="1:99" x14ac:dyDescent="0.3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row>
    <row r="18" spans="1:99" x14ac:dyDescent="0.3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row>
    <row r="19" spans="1:99" x14ac:dyDescent="0.3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row>
    <row r="20" spans="1:99" x14ac:dyDescent="0.3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row>
    <row r="21" spans="1:99" x14ac:dyDescent="0.3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row>
    <row r="22" spans="1:99" x14ac:dyDescent="0.3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row>
    <row r="23" spans="1:99" x14ac:dyDescent="0.3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row>
    <row r="24" spans="1:99" x14ac:dyDescent="0.3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row>
    <row r="25" spans="1:99" x14ac:dyDescent="0.3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row>
    <row r="26" spans="1:99" x14ac:dyDescent="0.3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row>
    <row r="27" spans="1:99" x14ac:dyDescent="0.3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row>
    <row r="28" spans="1:99" x14ac:dyDescent="0.3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row>
    <row r="29" spans="1:99" x14ac:dyDescent="0.3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row>
    <row r="30" spans="1:99" x14ac:dyDescent="0.3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row>
    <row r="31" spans="1:99" x14ac:dyDescent="0.3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row>
    <row r="32" spans="1:99" x14ac:dyDescent="0.3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row>
    <row r="33" spans="1:99" x14ac:dyDescent="0.3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row>
    <row r="34" spans="1:99" x14ac:dyDescent="0.3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row>
    <row r="35" spans="1:99" x14ac:dyDescent="0.3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row>
    <row r="36" spans="1:99" x14ac:dyDescent="0.3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row>
    <row r="37" spans="1:99" x14ac:dyDescent="0.3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row>
    <row r="38" spans="1:99" x14ac:dyDescent="0.3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row>
    <row r="39" spans="1:99" x14ac:dyDescent="0.3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row>
    <row r="40" spans="1:99" x14ac:dyDescent="0.3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row>
    <row r="41" spans="1:99" x14ac:dyDescent="0.3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row>
    <row r="42" spans="1:99" x14ac:dyDescent="0.3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row>
    <row r="43" spans="1:99" x14ac:dyDescent="0.3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row>
    <row r="44" spans="1:99" x14ac:dyDescent="0.3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row>
    <row r="45" spans="1:99" x14ac:dyDescent="0.3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row>
    <row r="46" spans="1:99" x14ac:dyDescent="0.3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row>
    <row r="47" spans="1:99" x14ac:dyDescent="0.3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row>
    <row r="48" spans="1:99" x14ac:dyDescent="0.3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row>
    <row r="49" spans="1:99" x14ac:dyDescent="0.3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row>
    <row r="50" spans="1:99" x14ac:dyDescent="0.3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row>
    <row r="51" spans="1:99" x14ac:dyDescent="0.3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row>
    <row r="52" spans="1:99" x14ac:dyDescent="0.3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row>
    <row r="53" spans="1:99" x14ac:dyDescent="0.3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row>
    <row r="54" spans="1:99" x14ac:dyDescent="0.3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row>
    <row r="55" spans="1:99" x14ac:dyDescent="0.3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row>
    <row r="56" spans="1:99" x14ac:dyDescent="0.3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row>
    <row r="57" spans="1:99" x14ac:dyDescent="0.3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row>
    <row r="58" spans="1:99" x14ac:dyDescent="0.3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row>
    <row r="59" spans="1:99" x14ac:dyDescent="0.3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row>
    <row r="60" spans="1:99" x14ac:dyDescent="0.3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row>
    <row r="61" spans="1:99" x14ac:dyDescent="0.3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row>
    <row r="62" spans="1:99" x14ac:dyDescent="0.3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row>
    <row r="63" spans="1:99" x14ac:dyDescent="0.3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row>
    <row r="64" spans="1:99" x14ac:dyDescent="0.3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row>
    <row r="65" spans="1:99" x14ac:dyDescent="0.3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row>
    <row r="66" spans="1:99" x14ac:dyDescent="0.3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row>
    <row r="67" spans="1:99" x14ac:dyDescent="0.3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row>
    <row r="68" spans="1:99" x14ac:dyDescent="0.3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row>
    <row r="69" spans="1:99" x14ac:dyDescent="0.3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row>
    <row r="70" spans="1:99" x14ac:dyDescent="0.3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row>
    <row r="71" spans="1:99" x14ac:dyDescent="0.3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row>
    <row r="72" spans="1:99" x14ac:dyDescent="0.3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row>
    <row r="73" spans="1:99" x14ac:dyDescent="0.3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row>
    <row r="74" spans="1:99" x14ac:dyDescent="0.3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row>
    <row r="75" spans="1:99" x14ac:dyDescent="0.3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row>
    <row r="76" spans="1:99" x14ac:dyDescent="0.3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row>
    <row r="77" spans="1:99" x14ac:dyDescent="0.3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row>
    <row r="78" spans="1:99" x14ac:dyDescent="0.3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row>
    <row r="79" spans="1:99" x14ac:dyDescent="0.3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row>
    <row r="80" spans="1:99" x14ac:dyDescent="0.3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row>
    <row r="81" spans="1:99" x14ac:dyDescent="0.3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row>
    <row r="82" spans="1:99" x14ac:dyDescent="0.3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row>
    <row r="83" spans="1:99" x14ac:dyDescent="0.3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row>
    <row r="84" spans="1:99" x14ac:dyDescent="0.3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row>
    <row r="85" spans="1:99" x14ac:dyDescent="0.3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row>
    <row r="86" spans="1:99" x14ac:dyDescent="0.3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row>
    <row r="87" spans="1:99" x14ac:dyDescent="0.3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row>
    <row r="88" spans="1:99" x14ac:dyDescent="0.3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row>
    <row r="89" spans="1:99" x14ac:dyDescent="0.3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row>
    <row r="90" spans="1:99" x14ac:dyDescent="0.3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row>
    <row r="91" spans="1:99" x14ac:dyDescent="0.3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row>
    <row r="92" spans="1:99" x14ac:dyDescent="0.3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row>
    <row r="93" spans="1:99" x14ac:dyDescent="0.3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row>
    <row r="94" spans="1:99" x14ac:dyDescent="0.3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row>
    <row r="95" spans="1:99" x14ac:dyDescent="0.3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row>
    <row r="96" spans="1:99" x14ac:dyDescent="0.3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row>
    <row r="97" spans="1:99" x14ac:dyDescent="0.3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row>
    <row r="98" spans="1:99" x14ac:dyDescent="0.3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row>
    <row r="99" spans="1:99" x14ac:dyDescent="0.3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row>
    <row r="100" spans="1:99" x14ac:dyDescent="0.3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row>
    <row r="101" spans="1:99" x14ac:dyDescent="0.3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row>
    <row r="102" spans="1:99" x14ac:dyDescent="0.3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row>
    <row r="103" spans="1:99" x14ac:dyDescent="0.3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row>
    <row r="104" spans="1:99" x14ac:dyDescent="0.3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row>
    <row r="105" spans="1:99" x14ac:dyDescent="0.3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row>
    <row r="106" spans="1:99" x14ac:dyDescent="0.3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row>
    <row r="107" spans="1:99" x14ac:dyDescent="0.3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row>
    <row r="108" spans="1:99" x14ac:dyDescent="0.3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row>
    <row r="109" spans="1:99" x14ac:dyDescent="0.3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row>
    <row r="110" spans="1:99" x14ac:dyDescent="0.3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row>
    <row r="111" spans="1:99" x14ac:dyDescent="0.3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row>
    <row r="112" spans="1:99" x14ac:dyDescent="0.3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row>
    <row r="113" spans="1:99" x14ac:dyDescent="0.3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row>
    <row r="114" spans="1:99" x14ac:dyDescent="0.3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row>
    <row r="115" spans="1:99" x14ac:dyDescent="0.3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row>
    <row r="116" spans="1:99" x14ac:dyDescent="0.3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row>
    <row r="117" spans="1:99" x14ac:dyDescent="0.3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row>
    <row r="118" spans="1:99" x14ac:dyDescent="0.3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row>
    <row r="119" spans="1:99" x14ac:dyDescent="0.3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row>
    <row r="120" spans="1:99" x14ac:dyDescent="0.3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row>
    <row r="121" spans="1:99" x14ac:dyDescent="0.3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row>
    <row r="122" spans="1:99" x14ac:dyDescent="0.3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row>
    <row r="123" spans="1:99" x14ac:dyDescent="0.3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row>
    <row r="124" spans="1:99" x14ac:dyDescent="0.3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row>
    <row r="125" spans="1:99" x14ac:dyDescent="0.3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row>
    <row r="126" spans="1:99" x14ac:dyDescent="0.3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row>
    <row r="127" spans="1:99" x14ac:dyDescent="0.3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row>
    <row r="128" spans="1:99" x14ac:dyDescent="0.3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row>
    <row r="129" spans="1:99" x14ac:dyDescent="0.3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row>
    <row r="130" spans="1:99" x14ac:dyDescent="0.3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row>
    <row r="131" spans="1:99" x14ac:dyDescent="0.3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row>
    <row r="132" spans="1:99" x14ac:dyDescent="0.3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row>
    <row r="133" spans="1:99" x14ac:dyDescent="0.3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row>
    <row r="134" spans="1:99" x14ac:dyDescent="0.3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row>
    <row r="135" spans="1:99" x14ac:dyDescent="0.3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row>
    <row r="136" spans="1:99" x14ac:dyDescent="0.3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row>
    <row r="137" spans="1:99" x14ac:dyDescent="0.3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row>
    <row r="138" spans="1:99" x14ac:dyDescent="0.3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row>
    <row r="139" spans="1:99" x14ac:dyDescent="0.3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row>
    <row r="140" spans="1:99" x14ac:dyDescent="0.3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row>
    <row r="141" spans="1:99" x14ac:dyDescent="0.3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row>
    <row r="142" spans="1:99" x14ac:dyDescent="0.3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row>
    <row r="143" spans="1:99" x14ac:dyDescent="0.3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row>
    <row r="144" spans="1:99" x14ac:dyDescent="0.3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row>
    <row r="145" spans="1:99" x14ac:dyDescent="0.3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row>
    <row r="146" spans="1:99" x14ac:dyDescent="0.3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row>
    <row r="147" spans="1:99" x14ac:dyDescent="0.3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row>
    <row r="148" spans="1:99" x14ac:dyDescent="0.3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row>
    <row r="149" spans="1:99" x14ac:dyDescent="0.3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row>
    <row r="150" spans="1:99" x14ac:dyDescent="0.3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row>
    <row r="151" spans="1:99" x14ac:dyDescent="0.3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row>
    <row r="152" spans="1:99" x14ac:dyDescent="0.3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row>
    <row r="153" spans="1:99" x14ac:dyDescent="0.3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row>
    <row r="154" spans="1:99" x14ac:dyDescent="0.3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row>
    <row r="155" spans="1:99" x14ac:dyDescent="0.3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row>
    <row r="156" spans="1:99" x14ac:dyDescent="0.3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row>
    <row r="157" spans="1:99" x14ac:dyDescent="0.3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row>
    <row r="158" spans="1:99" x14ac:dyDescent="0.3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row>
    <row r="159" spans="1:99" x14ac:dyDescent="0.3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row>
    <row r="160" spans="1:99" x14ac:dyDescent="0.3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row>
    <row r="161" spans="1:99" x14ac:dyDescent="0.3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row>
    <row r="162" spans="1:99" x14ac:dyDescent="0.3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row>
    <row r="163" spans="1:99" x14ac:dyDescent="0.3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row>
    <row r="164" spans="1:99" x14ac:dyDescent="0.3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row>
    <row r="165" spans="1:99" x14ac:dyDescent="0.3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row>
    <row r="166" spans="1:99" x14ac:dyDescent="0.3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row>
    <row r="167" spans="1:99" x14ac:dyDescent="0.3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row>
    <row r="168" spans="1:99" x14ac:dyDescent="0.3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row>
    <row r="169" spans="1:99" x14ac:dyDescent="0.3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row>
    <row r="170" spans="1:99" x14ac:dyDescent="0.3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row>
    <row r="171" spans="1:99" x14ac:dyDescent="0.3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row>
    <row r="172" spans="1:99" x14ac:dyDescent="0.3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row>
    <row r="173" spans="1:99" x14ac:dyDescent="0.3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row>
    <row r="174" spans="1:99" x14ac:dyDescent="0.3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row>
    <row r="175" spans="1:99" x14ac:dyDescent="0.3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row>
    <row r="176" spans="1:99" x14ac:dyDescent="0.3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row>
    <row r="177" spans="1:99" x14ac:dyDescent="0.3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row>
    <row r="178" spans="1:99" x14ac:dyDescent="0.3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row>
    <row r="179" spans="1:99" x14ac:dyDescent="0.3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row>
    <row r="180" spans="1:99" x14ac:dyDescent="0.3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row>
    <row r="181" spans="1:99" x14ac:dyDescent="0.3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row>
    <row r="182" spans="1:99" x14ac:dyDescent="0.3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row>
    <row r="183" spans="1:99" x14ac:dyDescent="0.3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row>
    <row r="184" spans="1:99" x14ac:dyDescent="0.3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row>
    <row r="185" spans="1:99" x14ac:dyDescent="0.3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row>
    <row r="186" spans="1:99" x14ac:dyDescent="0.3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row>
    <row r="187" spans="1:99" x14ac:dyDescent="0.3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c r="CT187" s="19"/>
      <c r="CU187" s="19"/>
    </row>
    <row r="188" spans="1:99" x14ac:dyDescent="0.3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row>
    <row r="189" spans="1:99" x14ac:dyDescent="0.3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row>
    <row r="190" spans="1:99" x14ac:dyDescent="0.3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c r="CR190" s="19"/>
      <c r="CS190" s="19"/>
      <c r="CT190" s="19"/>
      <c r="CU190" s="19"/>
    </row>
    <row r="191" spans="1:99" x14ac:dyDescent="0.3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row>
    <row r="192" spans="1:99" x14ac:dyDescent="0.3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row>
    <row r="193" spans="1:99" x14ac:dyDescent="0.3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row>
    <row r="194" spans="1:99" x14ac:dyDescent="0.3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row>
    <row r="195" spans="1:99" x14ac:dyDescent="0.3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row>
    <row r="196" spans="1:99" x14ac:dyDescent="0.3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row>
    <row r="197" spans="1:99" x14ac:dyDescent="0.3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row>
    <row r="198" spans="1:99" x14ac:dyDescent="0.3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row>
    <row r="199" spans="1:99" x14ac:dyDescent="0.3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row>
    <row r="200" spans="1:99" x14ac:dyDescent="0.3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row>
    <row r="201" spans="1:99" x14ac:dyDescent="0.35">
      <c r="A201" s="19"/>
      <c r="B201" s="19"/>
      <c r="C201" s="19"/>
      <c r="D201" s="19"/>
      <c r="E201" s="19"/>
      <c r="F201" s="19"/>
      <c r="G201" s="19"/>
      <c r="H201" s="19"/>
      <c r="I201" s="19"/>
      <c r="J201" s="19"/>
      <c r="K201" s="19"/>
    </row>
    <row r="202" spans="1:99" x14ac:dyDescent="0.35">
      <c r="A202" s="19"/>
      <c r="B202" s="19"/>
      <c r="C202" s="19"/>
      <c r="D202" s="19"/>
      <c r="E202" s="19"/>
      <c r="F202" s="19"/>
      <c r="G202" s="19"/>
      <c r="H202" s="19"/>
      <c r="I202" s="19"/>
      <c r="J202" s="19"/>
      <c r="K202" s="19"/>
    </row>
    <row r="203" spans="1:99" x14ac:dyDescent="0.35">
      <c r="A203" s="19"/>
      <c r="B203" s="19"/>
      <c r="C203" s="19"/>
      <c r="D203" s="19"/>
      <c r="E203" s="19"/>
      <c r="F203" s="19"/>
      <c r="G203" s="19"/>
      <c r="H203" s="19"/>
      <c r="I203" s="19"/>
      <c r="J203" s="19"/>
      <c r="K203" s="19"/>
    </row>
    <row r="204" spans="1:99" x14ac:dyDescent="0.35">
      <c r="A204" s="19"/>
      <c r="B204" s="19"/>
      <c r="C204" s="19"/>
      <c r="D204" s="19"/>
      <c r="E204" s="19"/>
      <c r="F204" s="19"/>
      <c r="G204" s="19"/>
      <c r="H204" s="19"/>
      <c r="I204" s="19"/>
      <c r="J204" s="19"/>
      <c r="K204" s="19"/>
    </row>
    <row r="205" spans="1:99" x14ac:dyDescent="0.35">
      <c r="A205" s="19"/>
      <c r="B205" s="19"/>
      <c r="C205" s="19"/>
      <c r="D205" s="19"/>
      <c r="E205" s="19"/>
      <c r="F205" s="19"/>
      <c r="G205" s="19"/>
      <c r="H205" s="19"/>
      <c r="I205" s="19"/>
      <c r="J205" s="19"/>
      <c r="K205" s="19"/>
    </row>
    <row r="206" spans="1:99" x14ac:dyDescent="0.35">
      <c r="A206" s="19"/>
      <c r="B206" s="19"/>
      <c r="C206" s="19"/>
      <c r="D206" s="19"/>
      <c r="E206" s="19"/>
      <c r="F206" s="19"/>
      <c r="G206" s="19"/>
      <c r="H206" s="19"/>
      <c r="I206" s="19"/>
      <c r="J206" s="19"/>
      <c r="K206" s="19"/>
    </row>
    <row r="207" spans="1:99" x14ac:dyDescent="0.35">
      <c r="A207" s="19"/>
      <c r="B207" s="19"/>
      <c r="C207" s="19"/>
      <c r="D207" s="19"/>
      <c r="E207" s="19"/>
      <c r="F207" s="19"/>
      <c r="G207" s="19"/>
      <c r="H207" s="19"/>
      <c r="I207" s="19"/>
      <c r="J207" s="19"/>
      <c r="K207" s="19"/>
    </row>
    <row r="208" spans="1:99" x14ac:dyDescent="0.35">
      <c r="A208" s="19"/>
      <c r="B208" s="19"/>
      <c r="C208" s="19"/>
      <c r="D208" s="19"/>
      <c r="E208" s="19"/>
      <c r="F208" s="19"/>
      <c r="G208" s="19"/>
      <c r="H208" s="19"/>
      <c r="I208" s="19"/>
      <c r="J208" s="19"/>
      <c r="K208" s="19"/>
    </row>
    <row r="209" spans="1:11" x14ac:dyDescent="0.35">
      <c r="A209" s="19"/>
      <c r="B209" s="19"/>
      <c r="C209" s="19"/>
      <c r="D209" s="19"/>
      <c r="E209" s="19"/>
      <c r="F209" s="19"/>
      <c r="G209" s="19"/>
      <c r="H209" s="19"/>
      <c r="I209" s="19"/>
      <c r="J209" s="19"/>
      <c r="K209" s="19"/>
    </row>
    <row r="210" spans="1:11" x14ac:dyDescent="0.35">
      <c r="A210" s="19"/>
      <c r="B210" s="19"/>
      <c r="C210" s="19"/>
      <c r="D210" s="19"/>
      <c r="E210" s="19"/>
      <c r="F210" s="19"/>
      <c r="G210" s="19"/>
      <c r="H210" s="19"/>
      <c r="I210" s="19"/>
      <c r="J210" s="19"/>
      <c r="K210" s="19"/>
    </row>
    <row r="211" spans="1:11" x14ac:dyDescent="0.35">
      <c r="A211" s="19"/>
      <c r="B211" s="19"/>
      <c r="C211" s="19"/>
      <c r="D211" s="19"/>
      <c r="E211" s="19"/>
      <c r="F211" s="19"/>
      <c r="G211" s="19"/>
      <c r="H211" s="19"/>
      <c r="I211" s="19"/>
      <c r="J211" s="19"/>
      <c r="K211" s="19"/>
    </row>
    <row r="212" spans="1:11" x14ac:dyDescent="0.35">
      <c r="A212" s="19"/>
      <c r="B212" s="19"/>
      <c r="C212" s="19"/>
      <c r="D212" s="19"/>
      <c r="E212" s="19"/>
      <c r="F212" s="19"/>
      <c r="G212" s="19"/>
      <c r="H212" s="19"/>
      <c r="I212" s="19"/>
      <c r="J212" s="19"/>
      <c r="K212" s="19"/>
    </row>
    <row r="213" spans="1:11" x14ac:dyDescent="0.35">
      <c r="A213" s="19"/>
      <c r="B213" s="19"/>
      <c r="C213" s="19"/>
      <c r="D213" s="19"/>
      <c r="E213" s="19"/>
      <c r="F213" s="19"/>
      <c r="G213" s="19"/>
      <c r="H213" s="19"/>
      <c r="I213" s="19"/>
      <c r="J213" s="19"/>
      <c r="K213" s="19"/>
    </row>
    <row r="214" spans="1:11" x14ac:dyDescent="0.35">
      <c r="A214" s="19"/>
      <c r="B214" s="19"/>
      <c r="C214" s="19"/>
      <c r="D214" s="19"/>
      <c r="E214" s="19"/>
      <c r="F214" s="19"/>
      <c r="G214" s="19"/>
      <c r="H214" s="19"/>
      <c r="I214" s="19"/>
      <c r="J214" s="19"/>
      <c r="K214" s="19"/>
    </row>
    <row r="215" spans="1:11" x14ac:dyDescent="0.35">
      <c r="A215" s="19"/>
      <c r="B215" s="19"/>
      <c r="C215" s="19"/>
      <c r="D215" s="19"/>
      <c r="E215" s="19"/>
      <c r="F215" s="19"/>
      <c r="G215" s="19"/>
      <c r="H215" s="19"/>
      <c r="I215" s="19"/>
      <c r="J215" s="19"/>
      <c r="K215" s="19"/>
    </row>
    <row r="216" spans="1:11" x14ac:dyDescent="0.35">
      <c r="A216" s="19"/>
      <c r="B216" s="19"/>
      <c r="C216" s="19"/>
      <c r="D216" s="19"/>
      <c r="E216" s="19"/>
      <c r="F216" s="19"/>
      <c r="G216" s="19"/>
      <c r="H216" s="19"/>
      <c r="I216" s="19"/>
      <c r="J216" s="19"/>
      <c r="K216" s="19"/>
    </row>
    <row r="217" spans="1:11" x14ac:dyDescent="0.35">
      <c r="A217" s="19"/>
      <c r="B217" s="19"/>
      <c r="C217" s="19"/>
      <c r="D217" s="19"/>
      <c r="E217" s="19"/>
      <c r="F217" s="19"/>
      <c r="G217" s="19"/>
      <c r="H217" s="19"/>
      <c r="I217" s="19"/>
      <c r="J217" s="19"/>
      <c r="K217" s="19"/>
    </row>
    <row r="218" spans="1:11" x14ac:dyDescent="0.35">
      <c r="A218" s="19"/>
      <c r="B218" s="19"/>
      <c r="C218" s="19"/>
      <c r="D218" s="19"/>
      <c r="E218" s="19"/>
      <c r="F218" s="19"/>
      <c r="G218" s="19"/>
      <c r="H218" s="19"/>
      <c r="I218" s="19"/>
      <c r="J218" s="19"/>
      <c r="K218" s="19"/>
    </row>
    <row r="219" spans="1:11" x14ac:dyDescent="0.35">
      <c r="A219" s="19"/>
      <c r="B219" s="19"/>
      <c r="C219" s="19"/>
      <c r="D219" s="19"/>
      <c r="E219" s="19"/>
      <c r="F219" s="19"/>
      <c r="G219" s="19"/>
      <c r="H219" s="19"/>
      <c r="I219" s="19"/>
      <c r="J219" s="19"/>
      <c r="K219" s="19"/>
    </row>
    <row r="220" spans="1:11" x14ac:dyDescent="0.35">
      <c r="A220" s="19"/>
      <c r="B220" s="19"/>
      <c r="C220" s="19"/>
      <c r="D220" s="19"/>
      <c r="E220" s="19"/>
      <c r="F220" s="19"/>
      <c r="G220" s="19"/>
      <c r="H220" s="19"/>
      <c r="I220" s="19"/>
      <c r="J220" s="19"/>
      <c r="K220" s="19"/>
    </row>
    <row r="221" spans="1:11" x14ac:dyDescent="0.35">
      <c r="A221" s="19"/>
      <c r="B221" s="19"/>
      <c r="C221" s="19"/>
      <c r="D221" s="19"/>
      <c r="E221" s="19"/>
      <c r="F221" s="19"/>
      <c r="G221" s="19"/>
      <c r="H221" s="19"/>
      <c r="I221" s="19"/>
      <c r="J221" s="19"/>
      <c r="K221" s="19"/>
    </row>
    <row r="222" spans="1:11" x14ac:dyDescent="0.35">
      <c r="A222" s="19"/>
      <c r="B222" s="19"/>
      <c r="C222" s="19"/>
      <c r="D222" s="19"/>
      <c r="E222" s="19"/>
      <c r="F222" s="19"/>
      <c r="G222" s="19"/>
      <c r="H222" s="19"/>
      <c r="I222" s="19"/>
      <c r="J222" s="19"/>
      <c r="K222" s="19"/>
    </row>
    <row r="223" spans="1:11" x14ac:dyDescent="0.35">
      <c r="A223" s="19"/>
      <c r="B223" s="19"/>
      <c r="C223" s="19"/>
      <c r="D223" s="19"/>
      <c r="E223" s="19"/>
      <c r="F223" s="19"/>
      <c r="G223" s="19"/>
      <c r="H223" s="19"/>
      <c r="I223" s="19"/>
      <c r="J223" s="19"/>
      <c r="K223" s="19"/>
    </row>
    <row r="224" spans="1:11" x14ac:dyDescent="0.35">
      <c r="A224" s="19"/>
      <c r="B224" s="19"/>
      <c r="C224" s="19"/>
      <c r="D224" s="19"/>
      <c r="E224" s="19"/>
      <c r="F224" s="19"/>
      <c r="G224" s="19"/>
      <c r="H224" s="19"/>
      <c r="I224" s="19"/>
      <c r="J224" s="19"/>
      <c r="K224" s="19"/>
    </row>
    <row r="225" spans="1:11" x14ac:dyDescent="0.35">
      <c r="A225" s="19"/>
      <c r="B225" s="19"/>
      <c r="C225" s="19"/>
      <c r="D225" s="19"/>
      <c r="E225" s="19"/>
      <c r="F225" s="19"/>
      <c r="G225" s="19"/>
      <c r="H225" s="19"/>
      <c r="I225" s="19"/>
      <c r="J225" s="19"/>
      <c r="K225" s="19"/>
    </row>
    <row r="226" spans="1:11" x14ac:dyDescent="0.35">
      <c r="A226" s="19"/>
      <c r="B226" s="19"/>
      <c r="C226" s="19"/>
      <c r="D226" s="19"/>
      <c r="E226" s="19"/>
      <c r="F226" s="19"/>
      <c r="G226" s="19"/>
      <c r="H226" s="19"/>
      <c r="I226" s="19"/>
      <c r="J226" s="19"/>
      <c r="K226" s="19"/>
    </row>
    <row r="227" spans="1:11" x14ac:dyDescent="0.35">
      <c r="A227" s="19"/>
      <c r="B227" s="19"/>
      <c r="C227" s="19"/>
      <c r="D227" s="19"/>
      <c r="E227" s="19"/>
      <c r="F227" s="19"/>
      <c r="G227" s="19"/>
      <c r="H227" s="19"/>
      <c r="I227" s="19"/>
      <c r="J227" s="19"/>
      <c r="K227" s="19"/>
    </row>
    <row r="228" spans="1:11" x14ac:dyDescent="0.35">
      <c r="A228" s="19"/>
      <c r="B228" s="19"/>
      <c r="C228" s="19"/>
      <c r="D228" s="19"/>
      <c r="E228" s="19"/>
      <c r="F228" s="19"/>
      <c r="G228" s="19"/>
      <c r="H228" s="19"/>
      <c r="I228" s="19"/>
      <c r="J228" s="19"/>
      <c r="K228" s="19"/>
    </row>
  </sheetData>
  <mergeCells count="1">
    <mergeCell ref="A1:J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7EB9C-CD47-4F53-A2A5-EF7779A913D2}">
  <dimension ref="A1:J8"/>
  <sheetViews>
    <sheetView zoomScale="60" zoomScaleNormal="60" workbookViewId="0">
      <selection activeCell="Q17" sqref="Q17"/>
    </sheetView>
  </sheetViews>
  <sheetFormatPr defaultRowHeight="14.5" x14ac:dyDescent="0.35"/>
  <cols>
    <col min="1" max="1" width="33.81640625" bestFit="1" customWidth="1"/>
    <col min="2" max="2" width="18" customWidth="1"/>
    <col min="3" max="3" width="15.6328125" customWidth="1"/>
    <col min="4" max="4" width="16.36328125" customWidth="1"/>
    <col min="5" max="5" width="76.90625" customWidth="1"/>
    <col min="6" max="6" width="27.6328125" customWidth="1"/>
    <col min="7" max="7" width="17.6328125" customWidth="1"/>
    <col min="8" max="8" width="15" customWidth="1"/>
    <col min="9" max="9" width="16.90625" customWidth="1"/>
    <col min="10" max="10" width="16.453125" customWidth="1"/>
  </cols>
  <sheetData>
    <row r="1" spans="1:10" ht="23.5" x14ac:dyDescent="0.55000000000000004">
      <c r="A1" s="52" t="s">
        <v>29</v>
      </c>
      <c r="B1" s="52"/>
      <c r="C1" s="52"/>
      <c r="D1" s="52"/>
      <c r="E1" s="52"/>
      <c r="F1" s="52"/>
      <c r="G1" s="52"/>
      <c r="H1" s="52"/>
      <c r="I1" s="52"/>
      <c r="J1" s="52"/>
    </row>
    <row r="2" spans="1:10" ht="46.5" x14ac:dyDescent="0.35">
      <c r="A2" s="3" t="s">
        <v>1</v>
      </c>
      <c r="B2" s="3" t="s">
        <v>2</v>
      </c>
      <c r="C2" s="3" t="s">
        <v>3</v>
      </c>
      <c r="D2" s="3" t="s">
        <v>4</v>
      </c>
      <c r="E2" s="3" t="s">
        <v>5</v>
      </c>
      <c r="F2" s="3" t="s">
        <v>6</v>
      </c>
      <c r="G2" s="3" t="s">
        <v>7</v>
      </c>
      <c r="H2" s="3" t="s">
        <v>8</v>
      </c>
      <c r="I2" s="3" t="s">
        <v>9</v>
      </c>
      <c r="J2" s="3" t="s">
        <v>10</v>
      </c>
    </row>
    <row r="3" spans="1:10" ht="93" x14ac:dyDescent="0.35">
      <c r="A3" s="4" t="s">
        <v>33</v>
      </c>
      <c r="B3" s="4" t="s">
        <v>11</v>
      </c>
      <c r="C3" s="4" t="s">
        <v>30</v>
      </c>
      <c r="D3" s="4" t="s">
        <v>31</v>
      </c>
      <c r="E3" s="4" t="s">
        <v>34</v>
      </c>
      <c r="F3" s="4" t="s">
        <v>13</v>
      </c>
      <c r="G3" s="5">
        <v>680000</v>
      </c>
      <c r="H3" s="6">
        <v>45279</v>
      </c>
      <c r="I3" s="6">
        <v>45296</v>
      </c>
      <c r="J3" s="6">
        <v>45387</v>
      </c>
    </row>
    <row r="4" spans="1:10" ht="46.5" x14ac:dyDescent="0.35">
      <c r="A4" s="4" t="s">
        <v>35</v>
      </c>
      <c r="B4" s="4" t="s">
        <v>11</v>
      </c>
      <c r="C4" s="4" t="s">
        <v>30</v>
      </c>
      <c r="D4" s="4" t="s">
        <v>31</v>
      </c>
      <c r="E4" s="4" t="s">
        <v>36</v>
      </c>
      <c r="F4" s="4" t="s">
        <v>13</v>
      </c>
      <c r="G4" s="5">
        <v>2624226</v>
      </c>
      <c r="H4" s="6">
        <v>45300</v>
      </c>
      <c r="I4" s="6">
        <v>45314</v>
      </c>
      <c r="J4" s="6">
        <v>45388</v>
      </c>
    </row>
    <row r="5" spans="1:10" ht="93" x14ac:dyDescent="0.35">
      <c r="A5" s="4" t="s">
        <v>37</v>
      </c>
      <c r="B5" s="4" t="s">
        <v>11</v>
      </c>
      <c r="C5" s="4" t="s">
        <v>30</v>
      </c>
      <c r="D5" s="4" t="s">
        <v>31</v>
      </c>
      <c r="E5" s="4" t="s">
        <v>34</v>
      </c>
      <c r="F5" s="4" t="s">
        <v>38</v>
      </c>
      <c r="G5" s="5">
        <v>900000</v>
      </c>
      <c r="H5" s="6">
        <v>45300</v>
      </c>
      <c r="I5" s="6">
        <v>45317</v>
      </c>
      <c r="J5" s="6">
        <v>45392</v>
      </c>
    </row>
    <row r="6" spans="1:10" ht="93" x14ac:dyDescent="0.35">
      <c r="A6" s="4" t="s">
        <v>39</v>
      </c>
      <c r="B6" s="4" t="s">
        <v>11</v>
      </c>
      <c r="C6" s="4" t="s">
        <v>30</v>
      </c>
      <c r="D6" s="4" t="s">
        <v>31</v>
      </c>
      <c r="E6" s="4" t="s">
        <v>34</v>
      </c>
      <c r="F6" s="4" t="s">
        <v>13</v>
      </c>
      <c r="G6" s="5">
        <v>1400000</v>
      </c>
      <c r="H6" s="6">
        <v>45323</v>
      </c>
      <c r="I6" s="6">
        <v>45323</v>
      </c>
      <c r="J6" s="6">
        <v>45412</v>
      </c>
    </row>
    <row r="7" spans="1:10" ht="62" x14ac:dyDescent="0.35">
      <c r="A7" s="4" t="s">
        <v>40</v>
      </c>
      <c r="B7" s="4" t="s">
        <v>11</v>
      </c>
      <c r="C7" s="4" t="s">
        <v>30</v>
      </c>
      <c r="D7" s="4" t="s">
        <v>31</v>
      </c>
      <c r="E7" s="4" t="s">
        <v>32</v>
      </c>
      <c r="F7" s="4" t="s">
        <v>13</v>
      </c>
      <c r="G7" s="5">
        <v>1770545</v>
      </c>
      <c r="H7" s="6">
        <v>45352</v>
      </c>
      <c r="I7" s="6">
        <v>45366</v>
      </c>
      <c r="J7" s="6">
        <v>45449</v>
      </c>
    </row>
    <row r="8" spans="1:10" ht="77.5" x14ac:dyDescent="0.35">
      <c r="A8" s="4" t="s">
        <v>41</v>
      </c>
      <c r="B8" s="4" t="s">
        <v>11</v>
      </c>
      <c r="C8" s="4" t="s">
        <v>30</v>
      </c>
      <c r="D8" s="4" t="s">
        <v>31</v>
      </c>
      <c r="E8" s="4" t="s">
        <v>34</v>
      </c>
      <c r="F8" s="4" t="s">
        <v>13</v>
      </c>
      <c r="G8" s="5">
        <v>400000</v>
      </c>
      <c r="H8" s="6">
        <v>45505</v>
      </c>
      <c r="I8" s="6">
        <v>45536</v>
      </c>
      <c r="J8" s="6">
        <v>45597</v>
      </c>
    </row>
  </sheetData>
  <mergeCells count="1">
    <mergeCell ref="A1: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EF242-5010-4439-B10B-14393FB9AE52}">
  <dimension ref="A1:J16"/>
  <sheetViews>
    <sheetView topLeftCell="A6" zoomScale="40" zoomScaleNormal="40" workbookViewId="0">
      <selection activeCell="B13" sqref="B13"/>
    </sheetView>
  </sheetViews>
  <sheetFormatPr defaultColWidth="9.08984375" defaultRowHeight="14.5" x14ac:dyDescent="0.35"/>
  <cols>
    <col min="1" max="1" width="62.6328125" style="40" customWidth="1"/>
    <col min="2" max="2" width="25" style="40" bestFit="1" customWidth="1"/>
    <col min="3" max="3" width="13.7265625" style="40" customWidth="1"/>
    <col min="4" max="4" width="38.453125" style="40" customWidth="1"/>
    <col min="5" max="5" width="124.90625" style="40" customWidth="1"/>
    <col min="6" max="6" width="78.08984375" style="40" customWidth="1"/>
    <col min="7" max="7" width="35.90625" style="40" bestFit="1" customWidth="1"/>
    <col min="8" max="8" width="26.08984375" style="40" bestFit="1" customWidth="1"/>
    <col min="9" max="9" width="23.90625" style="40" bestFit="1" customWidth="1"/>
    <col min="10" max="10" width="21.453125" style="40" bestFit="1" customWidth="1"/>
    <col min="11" max="11" width="9.08984375" style="40"/>
    <col min="12" max="12" width="23.453125" style="40" customWidth="1"/>
    <col min="13" max="16384" width="9.08984375" style="40"/>
  </cols>
  <sheetData>
    <row r="1" spans="1:10" ht="23.5" x14ac:dyDescent="0.35">
      <c r="A1" s="55" t="s">
        <v>132</v>
      </c>
      <c r="B1" s="55"/>
      <c r="C1" s="55"/>
      <c r="D1" s="55"/>
      <c r="E1" s="55"/>
      <c r="F1" s="55"/>
      <c r="G1" s="55"/>
      <c r="H1" s="55"/>
      <c r="I1" s="55"/>
      <c r="J1" s="55"/>
    </row>
    <row r="2" spans="1:10" ht="39.5" customHeight="1" x14ac:dyDescent="0.35">
      <c r="A2" s="27" t="s">
        <v>1</v>
      </c>
      <c r="B2" s="27" t="s">
        <v>2</v>
      </c>
      <c r="C2" s="27" t="s">
        <v>3</v>
      </c>
      <c r="D2" s="27" t="s">
        <v>4</v>
      </c>
      <c r="E2" s="27" t="s">
        <v>5</v>
      </c>
      <c r="F2" s="27" t="s">
        <v>6</v>
      </c>
      <c r="G2" s="27" t="s">
        <v>7</v>
      </c>
      <c r="H2" s="27" t="s">
        <v>8</v>
      </c>
      <c r="I2" s="27" t="s">
        <v>9</v>
      </c>
      <c r="J2" s="27" t="s">
        <v>10</v>
      </c>
    </row>
    <row r="3" spans="1:10" ht="71" customHeight="1" x14ac:dyDescent="0.35">
      <c r="A3" s="31" t="s">
        <v>135</v>
      </c>
      <c r="B3" s="31" t="s">
        <v>60</v>
      </c>
      <c r="C3" s="31" t="s">
        <v>136</v>
      </c>
      <c r="D3" s="31" t="s">
        <v>134</v>
      </c>
      <c r="E3" s="31" t="s">
        <v>137</v>
      </c>
      <c r="F3" s="31" t="s">
        <v>138</v>
      </c>
      <c r="G3" s="41">
        <v>6666666.6900000004</v>
      </c>
      <c r="H3" s="33">
        <v>45231</v>
      </c>
      <c r="I3" s="33">
        <v>45261</v>
      </c>
      <c r="J3" s="33">
        <v>45352</v>
      </c>
    </row>
    <row r="4" spans="1:10" ht="52" customHeight="1" x14ac:dyDescent="0.35">
      <c r="A4" s="31" t="s">
        <v>139</v>
      </c>
      <c r="B4" s="31" t="s">
        <v>60</v>
      </c>
      <c r="C4" s="31" t="s">
        <v>136</v>
      </c>
      <c r="D4" s="31" t="s">
        <v>134</v>
      </c>
      <c r="E4" s="31" t="s">
        <v>140</v>
      </c>
      <c r="F4" s="31" t="s">
        <v>141</v>
      </c>
      <c r="G4" s="41">
        <v>5737790.3300000001</v>
      </c>
      <c r="H4" s="33">
        <v>45231</v>
      </c>
      <c r="I4" s="33">
        <v>45261</v>
      </c>
      <c r="J4" s="33">
        <v>45352</v>
      </c>
    </row>
    <row r="5" spans="1:10" ht="53.5" customHeight="1" x14ac:dyDescent="0.35">
      <c r="A5" s="39" t="s">
        <v>210</v>
      </c>
      <c r="B5" s="31" t="s">
        <v>60</v>
      </c>
      <c r="C5" s="31" t="s">
        <v>133</v>
      </c>
      <c r="D5" s="31" t="s">
        <v>134</v>
      </c>
      <c r="E5" s="31" t="s">
        <v>142</v>
      </c>
      <c r="F5" s="31" t="s">
        <v>143</v>
      </c>
      <c r="G5" s="41">
        <v>5100000</v>
      </c>
      <c r="H5" s="33">
        <v>45323</v>
      </c>
      <c r="I5" s="33">
        <v>45352</v>
      </c>
      <c r="J5" s="33">
        <v>45474</v>
      </c>
    </row>
    <row r="6" spans="1:10" ht="134" customHeight="1" x14ac:dyDescent="0.35">
      <c r="A6" s="31" t="s">
        <v>146</v>
      </c>
      <c r="B6" s="31" t="s">
        <v>60</v>
      </c>
      <c r="C6" s="31" t="s">
        <v>133</v>
      </c>
      <c r="D6" s="31" t="s">
        <v>134</v>
      </c>
      <c r="E6" s="31" t="s">
        <v>147</v>
      </c>
      <c r="F6" s="31" t="s">
        <v>148</v>
      </c>
      <c r="G6" s="42">
        <v>1666666</v>
      </c>
      <c r="H6" s="33">
        <v>45323</v>
      </c>
      <c r="I6" s="33">
        <v>45352</v>
      </c>
      <c r="J6" s="33">
        <v>45444</v>
      </c>
    </row>
    <row r="7" spans="1:10" ht="193.5" customHeight="1" x14ac:dyDescent="0.35">
      <c r="A7" s="31" t="s">
        <v>149</v>
      </c>
      <c r="B7" s="31" t="s">
        <v>60</v>
      </c>
      <c r="C7" s="31" t="s">
        <v>136</v>
      </c>
      <c r="D7" s="31" t="s">
        <v>150</v>
      </c>
      <c r="E7" s="31" t="s">
        <v>151</v>
      </c>
      <c r="F7" s="31" t="s">
        <v>152</v>
      </c>
      <c r="G7" s="42">
        <v>21387500.039999999</v>
      </c>
      <c r="H7" s="33">
        <v>45323</v>
      </c>
      <c r="I7" s="33">
        <v>45352</v>
      </c>
      <c r="J7" s="33">
        <v>45474</v>
      </c>
    </row>
    <row r="8" spans="1:10" ht="233" customHeight="1" x14ac:dyDescent="0.35">
      <c r="A8" s="31" t="s">
        <v>205</v>
      </c>
      <c r="B8" s="31" t="s">
        <v>60</v>
      </c>
      <c r="C8" s="31" t="s">
        <v>133</v>
      </c>
      <c r="D8" s="31" t="s">
        <v>134</v>
      </c>
      <c r="E8" s="31" t="s">
        <v>153</v>
      </c>
      <c r="F8" s="31" t="s">
        <v>154</v>
      </c>
      <c r="G8" s="42">
        <v>4375000</v>
      </c>
      <c r="H8" s="33">
        <v>45323</v>
      </c>
      <c r="I8" s="33">
        <v>45383</v>
      </c>
      <c r="J8" s="33">
        <v>45444</v>
      </c>
    </row>
    <row r="9" spans="1:10" ht="98" customHeight="1" x14ac:dyDescent="0.35">
      <c r="A9" s="39" t="s">
        <v>206</v>
      </c>
      <c r="B9" s="31" t="s">
        <v>60</v>
      </c>
      <c r="C9" s="31" t="s">
        <v>133</v>
      </c>
      <c r="D9" s="31" t="s">
        <v>134</v>
      </c>
      <c r="E9" s="31" t="s">
        <v>155</v>
      </c>
      <c r="F9" s="31" t="s">
        <v>156</v>
      </c>
      <c r="G9" s="42">
        <v>1560000</v>
      </c>
      <c r="H9" s="33">
        <v>45352</v>
      </c>
      <c r="I9" s="33">
        <v>45413</v>
      </c>
      <c r="J9" s="33">
        <v>45474</v>
      </c>
    </row>
    <row r="10" spans="1:10" ht="100" customHeight="1" x14ac:dyDescent="0.35">
      <c r="A10" s="31" t="s">
        <v>144</v>
      </c>
      <c r="B10" s="31" t="s">
        <v>60</v>
      </c>
      <c r="C10" s="31" t="s">
        <v>133</v>
      </c>
      <c r="D10" s="31" t="s">
        <v>134</v>
      </c>
      <c r="E10" s="31" t="s">
        <v>145</v>
      </c>
      <c r="F10" s="31" t="s">
        <v>141</v>
      </c>
      <c r="G10" s="42">
        <v>8750000</v>
      </c>
      <c r="H10" s="33">
        <v>45444</v>
      </c>
      <c r="I10" s="33">
        <v>45536</v>
      </c>
      <c r="J10" s="33">
        <v>45627</v>
      </c>
    </row>
    <row r="11" spans="1:10" ht="199" customHeight="1" x14ac:dyDescent="0.35">
      <c r="A11" s="31" t="s">
        <v>157</v>
      </c>
      <c r="B11" s="31" t="s">
        <v>60</v>
      </c>
      <c r="C11" s="31" t="s">
        <v>133</v>
      </c>
      <c r="D11" s="31" t="s">
        <v>134</v>
      </c>
      <c r="E11" s="31" t="s">
        <v>158</v>
      </c>
      <c r="F11" s="31" t="s">
        <v>159</v>
      </c>
      <c r="G11" s="42">
        <v>1214592.45</v>
      </c>
      <c r="H11" s="33">
        <v>45566</v>
      </c>
      <c r="I11" s="33">
        <v>45658</v>
      </c>
      <c r="J11" s="33">
        <v>45717</v>
      </c>
    </row>
    <row r="12" spans="1:10" ht="23.5" customHeight="1" x14ac:dyDescent="0.35">
      <c r="A12" s="44" t="s">
        <v>215</v>
      </c>
      <c r="B12" s="44"/>
      <c r="C12" s="44"/>
      <c r="D12" s="44"/>
      <c r="E12" s="44"/>
      <c r="F12" s="44"/>
      <c r="G12" s="45"/>
      <c r="H12" s="46"/>
      <c r="I12" s="46"/>
      <c r="J12" s="46"/>
    </row>
    <row r="13" spans="1:10" ht="116" x14ac:dyDescent="0.35">
      <c r="A13" s="31" t="s">
        <v>160</v>
      </c>
      <c r="B13" s="37" t="s">
        <v>60</v>
      </c>
      <c r="C13" s="37" t="s">
        <v>161</v>
      </c>
      <c r="D13" s="31" t="s">
        <v>134</v>
      </c>
      <c r="E13" s="31" t="s">
        <v>162</v>
      </c>
      <c r="F13" s="31" t="s">
        <v>163</v>
      </c>
      <c r="G13" s="37" t="s">
        <v>164</v>
      </c>
      <c r="H13" s="43">
        <v>45323</v>
      </c>
      <c r="I13" s="43">
        <v>45352</v>
      </c>
      <c r="J13" s="43">
        <v>45413</v>
      </c>
    </row>
    <row r="14" spans="1:10" ht="77" customHeight="1" x14ac:dyDescent="0.35">
      <c r="A14" s="31" t="s">
        <v>165</v>
      </c>
      <c r="B14" s="37" t="s">
        <v>60</v>
      </c>
      <c r="C14" s="37" t="s">
        <v>161</v>
      </c>
      <c r="D14" s="31" t="s">
        <v>134</v>
      </c>
      <c r="E14" s="31" t="s">
        <v>162</v>
      </c>
      <c r="F14" s="31" t="s">
        <v>166</v>
      </c>
      <c r="G14" s="37" t="s">
        <v>167</v>
      </c>
      <c r="H14" s="43">
        <v>45323</v>
      </c>
      <c r="I14" s="43">
        <v>45352</v>
      </c>
      <c r="J14" s="43">
        <v>45413</v>
      </c>
    </row>
    <row r="15" spans="1:10" ht="40.5" customHeight="1" x14ac:dyDescent="0.35">
      <c r="A15" s="31" t="s">
        <v>168</v>
      </c>
      <c r="B15" s="37" t="s">
        <v>60</v>
      </c>
      <c r="C15" s="37" t="s">
        <v>161</v>
      </c>
      <c r="D15" s="31" t="s">
        <v>134</v>
      </c>
      <c r="E15" s="31" t="s">
        <v>169</v>
      </c>
      <c r="F15" s="37" t="s">
        <v>170</v>
      </c>
      <c r="G15" s="37" t="s">
        <v>171</v>
      </c>
      <c r="H15" s="43">
        <v>45323</v>
      </c>
      <c r="I15" s="43">
        <v>45352</v>
      </c>
      <c r="J15" s="43">
        <v>45413</v>
      </c>
    </row>
    <row r="16" spans="1:10" ht="71" customHeight="1" x14ac:dyDescent="0.35">
      <c r="A16" s="31" t="s">
        <v>172</v>
      </c>
      <c r="B16" s="37" t="s">
        <v>60</v>
      </c>
      <c r="C16" s="37" t="s">
        <v>161</v>
      </c>
      <c r="D16" s="31" t="s">
        <v>134</v>
      </c>
      <c r="E16" s="31" t="s">
        <v>169</v>
      </c>
      <c r="F16" s="31" t="s">
        <v>173</v>
      </c>
      <c r="G16" s="37" t="s">
        <v>164</v>
      </c>
      <c r="H16" s="43">
        <v>45323</v>
      </c>
      <c r="I16" s="43">
        <v>45352</v>
      </c>
      <c r="J16" s="43">
        <v>45413</v>
      </c>
    </row>
  </sheetData>
  <mergeCells count="1">
    <mergeCell ref="A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0bccc6c-ba37-4dbe-bec0-77fc7c55d4fd" xsi:nil="true"/>
    <lcf76f155ced4ddcb4097134ff3c332f xmlns="609f156b-a560-4ade-a269-1645780c89e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86C7FA7397CB419F6D295860106316" ma:contentTypeVersion="11" ma:contentTypeDescription="Create a new document." ma:contentTypeScope="" ma:versionID="8c878090c7e385338151629d69a7236b">
  <xsd:schema xmlns:xsd="http://www.w3.org/2001/XMLSchema" xmlns:xs="http://www.w3.org/2001/XMLSchema" xmlns:p="http://schemas.microsoft.com/office/2006/metadata/properties" xmlns:ns2="609f156b-a560-4ade-a269-1645780c89e2" xmlns:ns3="a0bccc6c-ba37-4dbe-bec0-77fc7c55d4fd" targetNamespace="http://schemas.microsoft.com/office/2006/metadata/properties" ma:root="true" ma:fieldsID="b31f74651ea476058c391a6a1ade7d52" ns2:_="" ns3:_="">
    <xsd:import namespace="609f156b-a560-4ade-a269-1645780c89e2"/>
    <xsd:import namespace="a0bccc6c-ba37-4dbe-bec0-77fc7c55d4f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9f156b-a560-4ade-a269-1645780c89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858473a-97ee-428e-a817-eb9457ba0253"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bccc6c-ba37-4dbe-bec0-77fc7c55d4f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ad71942-afb6-47a4-822d-a17f54a2565f}" ma:internalName="TaxCatchAll" ma:showField="CatchAllData" ma:web="a0bccc6c-ba37-4dbe-bec0-77fc7c55d4fd">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F9B724-6006-477B-8325-F0EC423F0AFF}">
  <ds:schemaRefs>
    <ds:schemaRef ds:uri="a0bccc6c-ba37-4dbe-bec0-77fc7c55d4fd"/>
    <ds:schemaRef ds:uri="609f156b-a560-4ade-a269-1645780c89e2"/>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elements/1.1/"/>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61B9328F-2473-474E-9C6F-C0C001266D13}">
  <ds:schemaRefs>
    <ds:schemaRef ds:uri="http://schemas.microsoft.com/sharepoint/v3/contenttype/forms"/>
  </ds:schemaRefs>
</ds:datastoreItem>
</file>

<file path=customXml/itemProps3.xml><?xml version="1.0" encoding="utf-8"?>
<ds:datastoreItem xmlns:ds="http://schemas.openxmlformats.org/officeDocument/2006/customXml" ds:itemID="{A8BC94CC-25E2-4C0E-A8B2-73A070E59F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9f156b-a560-4ade-a269-1645780c89e2"/>
    <ds:schemaRef ds:uri="a0bccc6c-ba37-4dbe-bec0-77fc7c55d4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Timetable of Planned Calls </vt:lpstr>
      <vt:lpstr>ERDF.CF.JTF</vt:lpstr>
      <vt:lpstr>ESF+</vt:lpstr>
      <vt:lpstr>EMFAF</vt:lpstr>
      <vt:lpstr>AMIF</vt:lpstr>
      <vt:lpstr>BMVI</vt:lpstr>
      <vt:lpstr>ISF</vt:lpstr>
      <vt:lpstr>AGRI</vt:lpstr>
    </vt:vector>
  </TitlesOfParts>
  <Company>Government of Malta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Azzopardi Emanuel F at MEFL</dc:creator>
  <cp:lastModifiedBy>Azzopardi Emanuel F at MESC</cp:lastModifiedBy>
  <dcterms:created xsi:type="dcterms:W3CDTF">2023-12-20T07:04:17Z</dcterms:created>
  <dcterms:modified xsi:type="dcterms:W3CDTF">2024-02-21T14:57:29Z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0x0101005286C7FA7397CB419F6D295860106316</vt:lpwstr>
  </property>
  <property fmtid="{D5CDD505-2E9C-101B-9397-08002B2CF9AE}" pid="3" name="MediaServiceImageTags">
    <vt:lpwstr/>
  </property>
</Properties>
</file>