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zzoe046\AppData\Local\Microsoft\Windows\INetCache\Content.Outlook\98QFUQKW\"/>
    </mc:Choice>
  </mc:AlternateContent>
  <xr:revisionPtr revIDLastSave="0" documentId="13_ncr:1_{180D66DA-D733-4ADE-BBC3-568670F49371}" xr6:coauthVersionLast="47" xr6:coauthVersionMax="47" xr10:uidLastSave="{00000000-0000-0000-0000-000000000000}"/>
  <bookViews>
    <workbookView xWindow="-108" yWindow="-108" windowWidth="30936" windowHeight="16776" activeTab="1" xr2:uid="{61443A76-D3D0-48F4-870C-B19CCFA99A75}"/>
  </bookViews>
  <sheets>
    <sheet name="Timetable of Planned Calls " sheetId="5" r:id="rId1"/>
    <sheet name="ERDF.CF.JTF" sheetId="4" r:id="rId2"/>
    <sheet name="ESF+" sheetId="7" r:id="rId3"/>
    <sheet name="EMFAF" sheetId="9" r:id="rId4"/>
    <sheet name="AMIF" sheetId="1" r:id="rId5"/>
    <sheet name="BMVI" sheetId="3" r:id="rId6"/>
    <sheet name="ISF" sheetId="2" r:id="rId7"/>
    <sheet name="AGRI" sheetId="8" r:id="rId8"/>
  </sheets>
  <definedNames>
    <definedName name="_xlnm._FilterDatabase" localSheetId="6" hidden="1">ISF!$I$1:$I$9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7" l="1"/>
  <c r="G5" i="7"/>
</calcChain>
</file>

<file path=xl/sharedStrings.xml><?xml version="1.0" encoding="utf-8"?>
<sst xmlns="http://schemas.openxmlformats.org/spreadsheetml/2006/main" count="495" uniqueCount="193">
  <si>
    <t>AMIF</t>
  </si>
  <si>
    <t>Planned calls</t>
  </si>
  <si>
    <t>Geographical area</t>
  </si>
  <si>
    <t>Plan</t>
  </si>
  <si>
    <t>Policy Objective or specific objective</t>
  </si>
  <si>
    <t>Specific objective or dedicated priority</t>
  </si>
  <si>
    <t>Type of eligible applicants</t>
  </si>
  <si>
    <t>Total amount of support (€)</t>
  </si>
  <si>
    <t>Pre-announcement</t>
  </si>
  <si>
    <t>Start date of call</t>
  </si>
  <si>
    <t>End date of call</t>
  </si>
  <si>
    <t>Malta</t>
  </si>
  <si>
    <t xml:space="preserve">Nil </t>
  </si>
  <si>
    <t>Restricted call (Ministry responsible for Home Affairs and National Security)</t>
  </si>
  <si>
    <t>SO1 – Strengthening and developing all aspects of the CEAS, including its external dimension</t>
  </si>
  <si>
    <t>AMIF 21-27</t>
  </si>
  <si>
    <t>SO2 - Strenthening and developing legal migration to the Member States in accordance with their economic and social needs, promoting and contributing to the effective integration and social inclusion of third country nationals</t>
  </si>
  <si>
    <t>Open Call (Government Ministries, NGOs, VOs)</t>
  </si>
  <si>
    <t>Promoting diversity, embracing ethnicity and providing support services to third country nationals in the educational sector</t>
  </si>
  <si>
    <t>Supporting victims of human trafficking</t>
  </si>
  <si>
    <t>Restricted call (Ministry responsible for Home Affairs and National Security/Ministry for Social Policy and Children's Rights)</t>
  </si>
  <si>
    <t>Operating support for the provision of legal aid and maintenance of reception centres</t>
  </si>
  <si>
    <t>Resettlement</t>
  </si>
  <si>
    <t xml:space="preserve">SO4 - Solidarity </t>
  </si>
  <si>
    <t>Restricted call (Ministry responsible for Home Affairs and National Security</t>
  </si>
  <si>
    <t>ISF</t>
  </si>
  <si>
    <t>ISF 2021 - 2027</t>
  </si>
  <si>
    <t>Nil</t>
  </si>
  <si>
    <t>SO 1 Improving and facilitating the exchange of information between and within competent authorities and relevant Union bodies, offices and agencies and, where relevant with third countries and international organizations</t>
  </si>
  <si>
    <t>Enhancing the protection of public spaces</t>
  </si>
  <si>
    <t>SO3 Supporting the strengthening of Member States' capabilities in relation to preventing and combating crime, terrorism and radicalisation as well as managing security related incidents, risks and crises, including through increased cooperation between public authorities, relevant Union bodies, offices or agencies, civil society and private partners in different Member States</t>
  </si>
  <si>
    <t>Strengthening cross-border operations</t>
  </si>
  <si>
    <t>SO 2 Improving and intensifying cross border cooperation, including joint operations, between competent authorities in relation to terrorism and serious and organised crime with a cross-border dimension</t>
  </si>
  <si>
    <t>Strengthening capacity building measures</t>
  </si>
  <si>
    <t>Restricted call (Ministry responsible for Finance)</t>
  </si>
  <si>
    <t>Maximising the abilities of financial investigative networks against financial crime</t>
  </si>
  <si>
    <t>Enhancing information sharing solutions to tackle encypted devices, malware analysis and big data</t>
  </si>
  <si>
    <t>Investment in technologies to track down criminal offences</t>
  </si>
  <si>
    <t>BMVI</t>
  </si>
  <si>
    <t>BMVI 21 - 27</t>
  </si>
  <si>
    <t>nil</t>
  </si>
  <si>
    <t>SO1 – Supporting effective European integrated border management at the external borders, implemented by the European Border and Coast Guard as a shared responsibility of the EBCGA and the national authorities responsible for border management to facilitate legitimate border crossings, to prevent and detect illegal immigration and cross-border crime and to effectively manage migratory flows</t>
  </si>
  <si>
    <t>SO2 - Supporting the common visa policy to ensure a harmonised approach with regard to the issuance of visas and to facilitate legitimate travel, while helping to prevent migratory and security risks</t>
  </si>
  <si>
    <t>Restricted call (Ministry responsible for Foreign Affairs and Trade)</t>
  </si>
  <si>
    <t>Capacity building on visa related matters</t>
  </si>
  <si>
    <t>Specific Action BMVI - Support to comply with the implementation of the relevant interoperability legal framework</t>
  </si>
  <si>
    <t>Operating support for visa policy - strengthening capacity in consular posts</t>
  </si>
  <si>
    <t>Strengthening checks at border control points</t>
  </si>
  <si>
    <t>Digitalisation of VISA applications</t>
  </si>
  <si>
    <t xml:space="preserve">Large-scale IT systems - operating support </t>
  </si>
  <si>
    <t xml:space="preserve"> </t>
  </si>
  <si>
    <t>N/A</t>
  </si>
  <si>
    <t>Malta and Gozo</t>
  </si>
  <si>
    <t>Priority 6: Promoting sustainable multimodal urban mobility, as part of transition to a net zero carbon economy</t>
  </si>
  <si>
    <t>RSO2.8. Promoting sustainable multimodal urban mobility, as part of transition to a net zero carbon economy (CF)</t>
  </si>
  <si>
    <t>RSO2.3. Developing smart energy systems, grids and storage at outside TEN-E (ERDF)</t>
  </si>
  <si>
    <t>Priority: 1. PO 1 - ERDF: A more competitive and smarter Europe by promoting innovative and smart economic transformation and regional ICT connectivity</t>
  </si>
  <si>
    <t>RSO1.3. Enhancing sustainable growth and competitiveness of SMEs and job creation in SMEs, including by productive investments (ERDF)</t>
  </si>
  <si>
    <t>Enterprises [through Intermediate body  (MSD)]</t>
  </si>
  <si>
    <t>1 Jun-23 (Open rolling call with cut-off dates falling twice a month)</t>
  </si>
  <si>
    <t>TBD</t>
  </si>
  <si>
    <t>1 Jun-23 (Open rolling call with cut-off dates falling once a month)</t>
  </si>
  <si>
    <t>Priority: 3 PO 4 - ERDF: A more social and inclusive Europe and implementing the European Pillar of Social Rights
Social Rights</t>
  </si>
  <si>
    <t>RSO4.5. Ensuring equal access to healthcare and fostering resilience of health systems including primary care, and promoting the transition from institutional to family and community based care
(ERDF)</t>
  </si>
  <si>
    <t xml:space="preserve">Open Call </t>
  </si>
  <si>
    <t>Priority: 3. PO 4 - ERDF: A more social and inclusive Europe implementing the European Pillar of Social Rights</t>
  </si>
  <si>
    <t>RSO4.5. Ensuring equal access to health care and fostering resilience of health systems, including primary care, and promoting the transition from institutional to family- and community-based care (ERDF)</t>
  </si>
  <si>
    <t>Priority: 7. PO 3 - CF: A more connected Europe by enhancing mobility</t>
  </si>
  <si>
    <t>RSO3.1. Developing a sustainable, climate resilient, intelligent, secure, sustainable and intermodal TEN-T (CF)</t>
  </si>
  <si>
    <t>Restricted call for Ministry (MTIP)</t>
  </si>
  <si>
    <t>Priority: 2. PO 2 - ERDF: Promoting clean and fair energy transition, sustainable wastewater management and green investment</t>
  </si>
  <si>
    <t>Restricted call for Ministry (MEEE)</t>
  </si>
  <si>
    <t>Priority: 5. PO 2 - CF: Promoting sustainable water management and a circular and resource efficient economy</t>
  </si>
  <si>
    <t>RSO2.6. Promoting the transition to a circular and resource efficient economy (CF)</t>
  </si>
  <si>
    <t>RSO2.5. Promoting access to water and sustainable water management (CF)</t>
  </si>
  <si>
    <t>RSO2.5. Promoting access to water and sustainable water management (ERDF)</t>
  </si>
  <si>
    <t xml:space="preserve">Access to Employment  (ESF+ Aid Scheme) . </t>
  </si>
  <si>
    <t>4. A more social and inclusive Europe implementing European Pillar of Social Rights</t>
  </si>
  <si>
    <t>ESO4.1 Access to employment and activation measures for all</t>
  </si>
  <si>
    <t>Employers 
(Eligible applicants cover all employers irrespective of their legal form with the exception of public entities, Government Departments and when the Government has majority (over 50%) shareholding in the applicant entity.  </t>
  </si>
  <si>
    <t xml:space="preserve">End of Programming Period </t>
  </si>
  <si>
    <t xml:space="preserve">Investing in Skills (ESF+ Aid Scheme) </t>
  </si>
  <si>
    <t>ESO4.7 Lifelong learning and career transitions</t>
  </si>
  <si>
    <t>Employers
(Eligible applicants cover all employers irrespective of their legal form with the exception of public entities, Government Departments and when the Government has majority (over 50%) shareholding in the applicant entity.  </t>
  </si>
  <si>
    <t>Open Call</t>
  </si>
  <si>
    <t xml:space="preserve"> 4. A more social and inclusive Europe implementing European Pillar of Social Rights</t>
  </si>
  <si>
    <t>ESO.4.8 Active inclusion and employability</t>
  </si>
  <si>
    <t>ESO.4.3 Gender balanced labour market participation</t>
  </si>
  <si>
    <t>ESO.4.9 Integration of third country nationals</t>
  </si>
  <si>
    <t>ESO4.11 Equal access to quality social and healthcare services</t>
  </si>
  <si>
    <t>Open Call -NGOs and Social Partners</t>
  </si>
  <si>
    <t>ESO.4.8 Active inclusion and employability (Social innovation priority)</t>
  </si>
  <si>
    <t>AGRI</t>
  </si>
  <si>
    <t xml:space="preserve">CAP SP </t>
  </si>
  <si>
    <t>NA</t>
  </si>
  <si>
    <t>Off-farm Productive Investment  (I 73.4)</t>
  </si>
  <si>
    <t>CAP SP</t>
  </si>
  <si>
    <t>SO2 Enhance market orientation and increase farm competitiveness, both in the short and long term, including greater focus on research, technology and digitalisation
SO3 Improve the farmer' position in the value chain</t>
  </si>
  <si>
    <t>Processors (legal persons), as well as natural persons investing in processing and/or development off-farm</t>
  </si>
  <si>
    <t>Public entities/authorities</t>
  </si>
  <si>
    <t>SO7 Attract and sustain young farmers and other new farmers and facilitate sustainable business development in rural areas</t>
  </si>
  <si>
    <t>Young Farmers below the age of 40 years</t>
  </si>
  <si>
    <t>Off-Farm Non-Productive Investments and Afforestation (I 73.2)</t>
  </si>
  <si>
    <t>SO4 Contribute to climate change mitigation and adaptation, including by reducing greenhouse gas emission and enhancing carbon sequestration, as well as promote sustainable energy   
SO5 Foster sustainable development and efficient management of natural resources such as water, soil and air, including by reducing chemical dependency</t>
  </si>
  <si>
    <t>Cooperation (EIP) Activities (I 77.2)</t>
  </si>
  <si>
    <t xml:space="preserve">SO2 Enhance market orientation and increase farm competitiveness, both in the short and long term, including greater focus on research, technology and digitalisation            
  SO3 Improve the farmer' position in the value chain      </t>
  </si>
  <si>
    <t>Farmers (whether natural/legal persons);
Group of Farmers (including inter alia partnerships, cooperatives);
Businesses;
Public entities;
Groups suitable/relevant to achieving the objectives of the intervention for support for pilot projects, and for the development of new products, practices, processes and technologies.</t>
  </si>
  <si>
    <t>(GO) To foster a smart, competitive, resilient and diversified agricultural sector ensuring long-term food security</t>
  </si>
  <si>
    <t>SO2 Enhance market orientation and increase farm competitiveness, both in the short and long term, including greater focus on research, technology and digitalisation               
SO4 Contribute to climate change mitigation and adaptation, including by reducing greenhouse gas emission and enhancing carbon sequestration, as well as promote sustainable energy    
SO5 Foster sustainable development and efficient management of natural resources such as water, soil and air, including by reducing chemical dependency                                                                  
SO9 Improve the response of Union agriculture to societal demands on food and health, including high quality, safe, and nutritious food produced in a sustainable way, the reduction of food waste, as well as improving animal welfare and combatting antimicrobial resistances</t>
  </si>
  <si>
    <t>Farmers (whether natural/legal persons) and Formally registered Group of Farmers</t>
  </si>
  <si>
    <t>SO2 Enhance market orientation and increase farm competitiveness, both in the short and long term, including greater focus on research, technology and digitalisation              
SO4 Contribute to climate change mitigation and adaptation, including by reducing greenhouse gas emission and enhancing carbon sequestration, as well as promote sustainable energy    
SO5 Foster sustainable development and efficient management of natural resources such as water, soil and air, including by reducing chemical dependency                                                              
  SO6 Contribute to halting and reversing biodiversity loss, enhance ecosystem services and preserve habitats and landscapes                                                                                                         
SO7 Attract and sustain young farmers and other new farmers and facilitate sustainable business development in rural areas</t>
  </si>
  <si>
    <t>Providers of actions that will be selected to organise the exchanges and visits with the scope of providing knowledge transfer and/or information actions to the profit of persons engaged in the agricultural, food and forestry sector, land managers, economic actors/SMEs operating in rural areas;
Advisors, public and/or private entities having necessary expertise to operate;
Training providers having the necessary expertise to deliver knowledge within the agricultural sector (in the case of training/demonstration linked to agricultural activity).</t>
  </si>
  <si>
    <t>SO3 Improve the farmer' position in the value chain</t>
  </si>
  <si>
    <t xml:space="preserve">Farmers (whether natural/legal persons);
Group of Farmers (including inter alia partnerships, cooperatives);
Groups of producer and producer organisations for the information activities;
Public entities are also eligible for the information and promotion actions (only). </t>
  </si>
  <si>
    <t>Conservation and sustainable use of genetic resources:(I 70.1)</t>
  </si>
  <si>
    <t>SO4 Contribute to climate change mitigation and adaptation, including by reducing greenhouse gas emission and enhancing carbon sequestration, as well as promote sustainable energy                          SO6 Contribute to halting and reversing biodiversity loss, enhance ecosystem services and preserve habitats and landscapes</t>
  </si>
  <si>
    <t>Conservation and sustainable use and development of genetic resources in agriculture: Public Entities and Departments.
Integration and maintenance of autochthonous Maltese species: 
Farmers ( natural/legal persons);
Land managers, including NGOs;
Site managers responsible for the management of protected areas, including Natura 2000 sites;
Group of Farmers (including inter alia partnerships, cooperatives);
A mixture of both who carry out, on a voluntary basis, operations consisting of one or more Agri-environment-climate commitments on agricultural land.</t>
  </si>
  <si>
    <t>ESF+ 2021-2027</t>
  </si>
  <si>
    <t>Timetable of planned calls for proposals: 
(1) Common Provisions Regulation (CPR) funds pursuant to Article 49(2) of Regulation (EU) 2021/1060 of the European Parliament and of the Council of 24 June 2021; and 
(2) Common Agricultural Policy (CAP) Strategic Plan
Last Updated: 09 May 2024</t>
  </si>
  <si>
    <t>Version 1.4</t>
  </si>
  <si>
    <t xml:space="preserve">Call 3 ESF+ : Fostering active inclusion </t>
  </si>
  <si>
    <t>Call 4 ESF+ : Equal access to quality social and healthcare services</t>
  </si>
  <si>
    <t>Call 6 ESF+ : Integration of third country nationals</t>
  </si>
  <si>
    <t>Call 7 ESF+ : Training programmes to support LLL in the public sector</t>
  </si>
  <si>
    <t>Call 8 ESF+ : Social enterprise initiatives</t>
  </si>
  <si>
    <t>Call 9 ESF+: Social innovation (active inclusion)</t>
  </si>
  <si>
    <t xml:space="preserve">Call 10 ESF+ : Fostering active inclusion </t>
  </si>
  <si>
    <t>Call 11 ESF+ : Equal access to quality social and healthcare services</t>
  </si>
  <si>
    <t xml:space="preserve">Call 12 ESF + : Gender Equality </t>
  </si>
  <si>
    <t>EMFAF</t>
  </si>
  <si>
    <t xml:space="preserve">Malta </t>
  </si>
  <si>
    <t xml:space="preserve">EMFAF 21 – 27 </t>
  </si>
  <si>
    <t>Priority 1. Fostering sustainable fisheries and the restoration and conservation of aquatic biological resources</t>
  </si>
  <si>
    <t xml:space="preserve">SO 1.6 - Contributing to the protection and restoration of aquatic biodiversity and ecosystems </t>
  </si>
  <si>
    <t xml:space="preserve">Advisory Services for Fishers </t>
  </si>
  <si>
    <t>Priority 1 .Fostering sustainable fisheries and the restoration and conservation of aquatic biological resources</t>
  </si>
  <si>
    <t xml:space="preserve">SO 1.1 - Strengthening economically, socially and environmentally sustainable fishing activities </t>
  </si>
  <si>
    <t xml:space="preserve">Open </t>
  </si>
  <si>
    <t>Open-Rolling Call</t>
  </si>
  <si>
    <t xml:space="preserve">Investments on board fishing vessels beyond minimum requirements </t>
  </si>
  <si>
    <t>Open</t>
  </si>
  <si>
    <t xml:space="preserve">Training &amp; Exchange Programme for Fishers </t>
  </si>
  <si>
    <t>Restricted Call (DFA)</t>
  </si>
  <si>
    <t>Replacement or modernisation of engines of fishing vessels</t>
  </si>
  <si>
    <t>SO 1.2 Increasing energy efficiency and reducing CO2 emissions through the replacement or modernisation of engines of fishing vessels</t>
  </si>
  <si>
    <t xml:space="preserve">Diversification </t>
  </si>
  <si>
    <t xml:space="preserve">Research Studies to enhance sustainability of sectors </t>
  </si>
  <si>
    <t>Restricted (DFA)</t>
  </si>
  <si>
    <t xml:space="preserve">Designated Port and Landing Infrastructure </t>
  </si>
  <si>
    <t xml:space="preserve">Temporary Cessation </t>
  </si>
  <si>
    <t>SO 1.3 Promoting the adjustment of fishing capacity to fishing opportunities in cases of permanent cessation and contributing to a fair standard of living in cases of temporary cessation of fishing activities</t>
  </si>
  <si>
    <t xml:space="preserve"> Restricted (DFA)</t>
  </si>
  <si>
    <t xml:space="preserve">Compensations to fishers for the collection of lost fishing gears and the passive collection of marine litter from the sea   </t>
  </si>
  <si>
    <t>Restricted (ERA)</t>
  </si>
  <si>
    <t xml:space="preserve"> SO5 Foster sustainable development and efficient management of natural resources such as water, soil and air, including by reducing chemical dependency
SO8 Promote employment, growth, gender equality, including the participation of women in farming, social inclusion and local development in rural areas, including the circular bio-economy and sustainable forestry</t>
  </si>
  <si>
    <t>On farm Productive Investments (I73.5)</t>
  </si>
  <si>
    <t xml:space="preserve">No </t>
  </si>
  <si>
    <t>Restricted call for Ministry (MEER)</t>
  </si>
  <si>
    <t>MSD Call: Business Reports for SMEs</t>
  </si>
  <si>
    <t xml:space="preserve"> MSD Call:Business Reports for SMEs</t>
  </si>
  <si>
    <t>MSD Call: SME Enhance (GBER)</t>
  </si>
  <si>
    <t xml:space="preserve"> MSD Call: Start-up Enhance</t>
  </si>
  <si>
    <t>Call 4: Social infrastructure</t>
  </si>
  <si>
    <t>Call 9:TEN-T Port (poss. Boiler Wharf)</t>
  </si>
  <si>
    <t xml:space="preserve">Call 10:Energy storage to support the electricity grid (including campaign)
</t>
  </si>
  <si>
    <t>Call 11: Facility for the integration of paediatric rehabilitation services (integration of the Child Development and Assessment Unit and the Child and Young People’s Service)</t>
  </si>
  <si>
    <t>Restricted call for Ministry (MHA)</t>
  </si>
  <si>
    <t>Call 12: Organic processing plant</t>
  </si>
  <si>
    <t>Call 13:Investment in the resilience of the public healthcare system</t>
  </si>
  <si>
    <t>Call 14: Investing in sustainable multimodal urban mobility</t>
  </si>
  <si>
    <t>Call 15: Potable Water Optimising Facilities</t>
  </si>
  <si>
    <t>Call 16: Investment in the wastewater collection network and wastewater treatment plants</t>
  </si>
  <si>
    <t>RSO1.2. Reaping the benefits of digitisation for citizens, companies, research organisations and public authorities (ERDF)</t>
  </si>
  <si>
    <t>PO 1 - ERDF: A more competitive and smarter Europe by promoting innovative and smart economic transformation and regional ICT connectivity</t>
  </si>
  <si>
    <t>No</t>
  </si>
  <si>
    <t>Gozo</t>
  </si>
  <si>
    <t>Priority: 4 - Sustainable urban development</t>
  </si>
  <si>
    <t>RSO5.1. Fostering the integrated and inclusive social, economic and environmental development, culture, natural heritage, sustainable tourism, and security in urban areas (ERDF)</t>
  </si>
  <si>
    <t xml:space="preserve">Restricted call for Ministry (MGP) </t>
  </si>
  <si>
    <t>ESF+</t>
  </si>
  <si>
    <t xml:space="preserve">EDRF / CF / JTF 2021-2027 </t>
  </si>
  <si>
    <t>Call 17: Preventive health measures (DNA profiling)</t>
  </si>
  <si>
    <t>Call 18: Developing an acute mental health hospital</t>
  </si>
  <si>
    <t xml:space="preserve">Call 19: Digitalisation of public administration and entities </t>
  </si>
  <si>
    <t>Call 20: Digitalisation of the Health Sector</t>
  </si>
  <si>
    <t>Call 21: Gozo Initiatives</t>
  </si>
  <si>
    <t>Knowledge, exchange, training and dissemination of information</t>
  </si>
  <si>
    <t>ERDF/CF/JTF</t>
  </si>
  <si>
    <r>
      <t>Setting up of young farmers</t>
    </r>
    <r>
      <rPr>
        <strike/>
        <sz val="12"/>
        <color theme="1"/>
        <rFont val="Calibri"/>
        <family val="2"/>
        <scheme val="minor"/>
      </rPr>
      <t xml:space="preserve"> </t>
    </r>
    <r>
      <rPr>
        <sz val="12"/>
        <color theme="1"/>
        <rFont val="Calibri"/>
        <family val="2"/>
        <scheme val="minor"/>
      </rPr>
      <t>(I 75.1)</t>
    </r>
  </si>
  <si>
    <r>
      <t>Off-farm investments Infrastructure (Water )</t>
    </r>
    <r>
      <rPr>
        <sz val="12"/>
        <rFont val="Calibri"/>
        <family val="2"/>
        <scheme val="minor"/>
      </rPr>
      <t xml:space="preserve"> ( I 73.3.2)</t>
    </r>
  </si>
  <si>
    <r>
      <t>Cooperation- Quality Schemes (I 77.1</t>
    </r>
    <r>
      <rPr>
        <sz val="12"/>
        <rFont val="Calibri"/>
        <family val="2"/>
        <scheme val="minor"/>
      </rPr>
      <t>)*</t>
    </r>
  </si>
  <si>
    <t>Open call (targeting NGOs and VOs in the health sector and disability sector)</t>
  </si>
  <si>
    <t>EDRF / CF / JTF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</si>
</sst>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quot;€&quot;#,##0.0"/>
    <numFmt numFmtId="165"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8"/>
      <name val="Calibri"/>
      <family val="2"/>
      <scheme val="minor"/>
    </font>
    <font>
      <b/>
      <sz val="12"/>
      <name val="Calibri"/>
      <family val="2"/>
      <scheme val="minor"/>
    </font>
    <font>
      <sz val="12"/>
      <name val="Calibri"/>
      <family val="2"/>
      <scheme val="minor"/>
    </font>
    <font>
      <b/>
      <sz val="12"/>
      <color theme="1"/>
      <name val="Calibri"/>
      <family val="2"/>
      <scheme val="minor"/>
    </font>
    <font>
      <sz val="8"/>
      <name val="Calibri"/>
      <family val="2"/>
      <scheme val="minor"/>
    </font>
    <font>
      <sz val="12"/>
      <color theme="1" tint="4.9989318521683403E-2"/>
      <name val="Calibri"/>
      <family val="2"/>
      <scheme val="minor"/>
    </font>
    <font>
      <sz val="10"/>
      <name val="Calibri"/>
      <family val="2"/>
      <scheme val="minor"/>
    </font>
    <font>
      <sz val="12"/>
      <color theme="1"/>
      <name val="Calibri"/>
      <family val="2"/>
      <scheme val="minor"/>
    </font>
    <font>
      <strike/>
      <sz val="12"/>
      <color theme="1"/>
      <name val="Calibri"/>
      <family val="2"/>
      <scheme val="minor"/>
    </font>
    <font>
      <sz val="12"/>
      <color rgb="FF5E5E5E"/>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3">
    <xf numFmtId="0" fontId="0" fillId="0" borderId="0" xfId="0"/>
    <xf numFmtId="0" fontId="3" fillId="2" borderId="0" xfId="0" applyFont="1" applyFill="1" applyAlignment="1">
      <alignment horizontal="center" vertical="center"/>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0" fillId="0" borderId="0" xfId="0"/>
    <xf numFmtId="0" fontId="0" fillId="0" borderId="0" xfId="0"/>
    <xf numFmtId="0" fontId="2" fillId="0" borderId="0" xfId="0" applyFont="1"/>
    <xf numFmtId="0" fontId="0" fillId="0" borderId="0" xfId="0" applyAlignment="1">
      <alignment horizontal="center" vertical="center"/>
    </xf>
    <xf numFmtId="0" fontId="7" fillId="3" borderId="1" xfId="0" applyFont="1" applyFill="1" applyBorder="1" applyAlignment="1">
      <alignment horizontal="center" vertical="center" wrapText="1"/>
    </xf>
    <xf numFmtId="0" fontId="0" fillId="0" borderId="0" xfId="0" applyAlignment="1">
      <alignment horizontal="center"/>
    </xf>
    <xf numFmtId="0" fontId="9"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17"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xf>
    <xf numFmtId="17" fontId="9" fillId="0" borderId="1" xfId="0" applyNumberFormat="1" applyFont="1" applyBorder="1" applyAlignment="1">
      <alignment horizontal="center" vertical="center" wrapText="1"/>
    </xf>
    <xf numFmtId="0" fontId="0" fillId="0" borderId="0" xfId="0" applyAlignment="1">
      <alignment horizontal="center" wrapText="1"/>
    </xf>
    <xf numFmtId="17" fontId="0" fillId="0" borderId="0" xfId="0" applyNumberFormat="1" applyAlignment="1">
      <alignment horizontal="center"/>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xf>
    <xf numFmtId="17" fontId="3"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7" fillId="3" borderId="0" xfId="0" applyFont="1" applyFill="1" applyAlignment="1">
      <alignment horizontal="center" vertical="center"/>
    </xf>
    <xf numFmtId="0" fontId="11"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17" fontId="11" fillId="2" borderId="1" xfId="0" applyNumberFormat="1" applyFont="1" applyFill="1" applyBorder="1" applyAlignment="1">
      <alignment horizontal="center" vertical="center" wrapText="1"/>
    </xf>
    <xf numFmtId="15"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xf>
    <xf numFmtId="17"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3"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wrapText="1"/>
    </xf>
    <xf numFmtId="0" fontId="11" fillId="2" borderId="5" xfId="0" applyFont="1" applyFill="1" applyBorder="1" applyAlignment="1">
      <alignment horizontal="center" vertical="center" wrapText="1"/>
    </xf>
    <xf numFmtId="8" fontId="6"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top" wrapText="1"/>
    </xf>
    <xf numFmtId="16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5" fillId="5" borderId="1"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1" fillId="0" borderId="0" xfId="0" applyFont="1" applyAlignment="1">
      <alignment horizontal="center" vertical="center" wrapText="1"/>
    </xf>
    <xf numFmtId="0" fontId="11" fillId="4" borderId="0" xfId="0" applyFont="1" applyFill="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left" vertical="top"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 xfId="0" applyFont="1" applyFill="1" applyBorder="1" applyAlignment="1">
      <alignment horizontal="center"/>
    </xf>
    <xf numFmtId="0" fontId="11" fillId="3" borderId="1" xfId="0" applyFont="1" applyFill="1" applyBorder="1" applyAlignment="1">
      <alignment horizontal="center"/>
    </xf>
    <xf numFmtId="0" fontId="5" fillId="3" borderId="1" xfId="0" applyFont="1" applyFill="1" applyBorder="1" applyAlignment="1">
      <alignment horizontal="center" vertical="center"/>
    </xf>
    <xf numFmtId="0" fontId="4" fillId="5" borderId="1" xfId="0" applyFont="1" applyFill="1" applyBorder="1" applyAlignment="1">
      <alignment horizontal="center"/>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cellXfs>
  <cellStyles count="5">
    <cellStyle name="Comma 2" xfId="1" xr:uid="{77B35335-CB0C-41ED-9849-715770E45DCA}"/>
    <cellStyle name="Comma 3" xfId="3" xr:uid="{F618DAA8-5797-4DE3-A37C-B00572670DF3}"/>
    <cellStyle name="Currency 2" xfId="2" xr:uid="{A7E46BF0-D384-4980-948E-4C91BE29761E}"/>
    <cellStyle name="Currency 3" xfId="4" xr:uid="{766C680F-6CEB-4BEC-BE7C-D6169F8099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133842</xdr:colOff>
      <xdr:row>10</xdr:row>
      <xdr:rowOff>72048</xdr:rowOff>
    </xdr:from>
    <xdr:to>
      <xdr:col>1</xdr:col>
      <xdr:colOff>1179511</xdr:colOff>
      <xdr:row>12</xdr:row>
      <xdr:rowOff>180860</xdr:rowOff>
    </xdr:to>
    <xdr:pic>
      <xdr:nvPicPr>
        <xdr:cNvPr id="16" name="Picture 15">
          <a:extLst>
            <a:ext uri="{FF2B5EF4-FFF2-40B4-BE49-F238E27FC236}">
              <a16:creationId xmlns:a16="http://schemas.microsoft.com/office/drawing/2014/main" id="{7DE642DE-48FB-4DE4-877E-547E9AA9A9B1}"/>
            </a:ext>
          </a:extLst>
        </xdr:cNvPr>
        <xdr:cNvPicPr>
          <a:picLocks noChangeAspect="1"/>
        </xdr:cNvPicPr>
      </xdr:nvPicPr>
      <xdr:blipFill>
        <a:blip xmlns:r="http://schemas.openxmlformats.org/officeDocument/2006/relationships" r:embed="rId1"/>
        <a:stretch>
          <a:fillRect/>
        </a:stretch>
      </xdr:blipFill>
      <xdr:spPr>
        <a:xfrm>
          <a:off x="133842" y="3008923"/>
          <a:ext cx="2395044" cy="479229"/>
        </a:xfrm>
        <a:prstGeom prst="rect">
          <a:avLst/>
        </a:prstGeom>
      </xdr:spPr>
    </xdr:pic>
    <xdr:clientData/>
  </xdr:twoCellAnchor>
  <xdr:twoCellAnchor editAs="oneCell">
    <xdr:from>
      <xdr:col>12</xdr:col>
      <xdr:colOff>59530</xdr:colOff>
      <xdr:row>1</xdr:row>
      <xdr:rowOff>132292</xdr:rowOff>
    </xdr:from>
    <xdr:to>
      <xdr:col>12</xdr:col>
      <xdr:colOff>826822</xdr:colOff>
      <xdr:row>1</xdr:row>
      <xdr:rowOff>787630</xdr:rowOff>
    </xdr:to>
    <xdr:pic>
      <xdr:nvPicPr>
        <xdr:cNvPr id="18" name="Picture 17">
          <a:extLst>
            <a:ext uri="{FF2B5EF4-FFF2-40B4-BE49-F238E27FC236}">
              <a16:creationId xmlns:a16="http://schemas.microsoft.com/office/drawing/2014/main" id="{3F91DEE5-6FE9-8579-F2D8-3BFC6AAC11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4009" y="317500"/>
          <a:ext cx="767292" cy="655338"/>
        </a:xfrm>
        <a:prstGeom prst="rect">
          <a:avLst/>
        </a:prstGeom>
      </xdr:spPr>
    </xdr:pic>
    <xdr:clientData/>
  </xdr:twoCellAnchor>
  <xdr:twoCellAnchor editAs="oneCell">
    <xdr:from>
      <xdr:col>0</xdr:col>
      <xdr:colOff>158751</xdr:colOff>
      <xdr:row>1</xdr:row>
      <xdr:rowOff>72761</xdr:rowOff>
    </xdr:from>
    <xdr:to>
      <xdr:col>0</xdr:col>
      <xdr:colOff>1246301</xdr:colOff>
      <xdr:row>1</xdr:row>
      <xdr:rowOff>761736</xdr:rowOff>
    </xdr:to>
    <xdr:pic>
      <xdr:nvPicPr>
        <xdr:cNvPr id="19" name="Picture 18">
          <a:extLst>
            <a:ext uri="{FF2B5EF4-FFF2-40B4-BE49-F238E27FC236}">
              <a16:creationId xmlns:a16="http://schemas.microsoft.com/office/drawing/2014/main" id="{A71B6195-8AD8-4B2B-BCCD-3B800A2BFB4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8751" y="257969"/>
          <a:ext cx="1087550" cy="68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103FA-DD3F-4126-B5F5-9C83857C357C}">
  <dimension ref="A2:L12"/>
  <sheetViews>
    <sheetView zoomScale="96" zoomScaleNormal="96" workbookViewId="0">
      <selection activeCell="V30" sqref="V30"/>
    </sheetView>
  </sheetViews>
  <sheetFormatPr defaultRowHeight="14.4" x14ac:dyDescent="0.3"/>
  <cols>
    <col min="1" max="1" width="19.33203125" customWidth="1"/>
    <col min="2" max="2" width="25.109375" customWidth="1"/>
    <col min="3" max="3" width="8.6640625" customWidth="1"/>
    <col min="9" max="9" width="18" customWidth="1"/>
    <col min="10" max="10" width="8.33203125" customWidth="1"/>
    <col min="12" max="12" width="11.77734375" customWidth="1"/>
    <col min="13" max="13" width="11.88671875" customWidth="1"/>
  </cols>
  <sheetData>
    <row r="2" spans="1:12" ht="64.95" customHeight="1" x14ac:dyDescent="0.3"/>
    <row r="3" spans="1:12" x14ac:dyDescent="0.3">
      <c r="A3" s="51"/>
      <c r="B3" s="51"/>
      <c r="C3" s="51"/>
      <c r="D3" s="51"/>
      <c r="E3" s="51"/>
      <c r="F3" s="51"/>
      <c r="G3" s="51"/>
      <c r="H3" s="51"/>
      <c r="I3" s="51"/>
      <c r="J3" s="51"/>
      <c r="K3" s="51"/>
      <c r="L3" s="51"/>
    </row>
    <row r="4" spans="1:12" ht="14.55" customHeight="1" x14ac:dyDescent="0.3">
      <c r="A4" s="9" t="s">
        <v>50</v>
      </c>
      <c r="B4" s="52" t="s">
        <v>118</v>
      </c>
      <c r="C4" s="52"/>
      <c r="D4" s="52"/>
      <c r="E4" s="52"/>
      <c r="F4" s="52"/>
      <c r="G4" s="52"/>
      <c r="H4" s="52"/>
      <c r="I4" s="52"/>
      <c r="J4" s="52"/>
      <c r="K4" s="52"/>
      <c r="L4" s="52"/>
    </row>
    <row r="5" spans="1:12" s="9" customFormat="1" x14ac:dyDescent="0.3">
      <c r="B5" s="52"/>
      <c r="C5" s="52"/>
      <c r="D5" s="52"/>
      <c r="E5" s="52"/>
      <c r="F5" s="52"/>
      <c r="G5" s="52"/>
      <c r="H5" s="52"/>
      <c r="I5" s="52"/>
      <c r="J5" s="52"/>
      <c r="K5" s="52"/>
      <c r="L5" s="52"/>
    </row>
    <row r="6" spans="1:12" s="9" customFormat="1" x14ac:dyDescent="0.3">
      <c r="B6" s="52"/>
      <c r="C6" s="52"/>
      <c r="D6" s="52"/>
      <c r="E6" s="52"/>
      <c r="F6" s="52"/>
      <c r="G6" s="52"/>
      <c r="H6" s="52"/>
      <c r="I6" s="52"/>
      <c r="J6" s="52"/>
      <c r="K6" s="52"/>
      <c r="L6" s="52"/>
    </row>
    <row r="7" spans="1:12" ht="49.5" customHeight="1" x14ac:dyDescent="0.3">
      <c r="A7" s="9"/>
      <c r="B7" s="52"/>
      <c r="C7" s="52"/>
      <c r="D7" s="52"/>
      <c r="E7" s="52"/>
      <c r="F7" s="52"/>
      <c r="G7" s="52"/>
      <c r="H7" s="52"/>
      <c r="I7" s="52"/>
      <c r="J7" s="52"/>
      <c r="K7" s="52"/>
      <c r="L7" s="52"/>
    </row>
    <row r="8" spans="1:12" x14ac:dyDescent="0.3">
      <c r="A8" s="9"/>
      <c r="B8" s="9"/>
      <c r="C8" s="9"/>
      <c r="D8" s="9"/>
      <c r="E8" s="9"/>
      <c r="F8" s="9"/>
      <c r="G8" s="9"/>
      <c r="H8" s="9"/>
      <c r="I8" s="9"/>
      <c r="J8" s="9"/>
      <c r="K8" s="9"/>
      <c r="L8" s="9"/>
    </row>
    <row r="9" spans="1:12" x14ac:dyDescent="0.3">
      <c r="A9" s="9"/>
      <c r="B9" s="10" t="s">
        <v>119</v>
      </c>
      <c r="C9" s="9"/>
      <c r="D9" s="9"/>
      <c r="E9" s="9"/>
      <c r="F9" s="9"/>
      <c r="G9" s="9"/>
      <c r="H9" s="9"/>
      <c r="I9" s="9"/>
      <c r="J9" s="9"/>
      <c r="K9" s="9"/>
      <c r="L9" s="9"/>
    </row>
    <row r="10" spans="1:12" x14ac:dyDescent="0.3">
      <c r="A10" s="9"/>
      <c r="B10" s="9"/>
      <c r="C10" s="9"/>
      <c r="D10" s="9"/>
      <c r="E10" s="9"/>
      <c r="F10" s="9"/>
      <c r="G10" s="9"/>
      <c r="H10" s="9"/>
      <c r="I10" s="9"/>
      <c r="J10" s="9"/>
      <c r="K10" s="9"/>
      <c r="L10" s="9"/>
    </row>
    <row r="11" spans="1:12" x14ac:dyDescent="0.3">
      <c r="A11" s="9"/>
      <c r="B11" s="9"/>
      <c r="C11" s="9"/>
      <c r="D11" s="9"/>
      <c r="E11" s="9"/>
      <c r="F11" s="9"/>
      <c r="G11" s="9"/>
      <c r="H11" s="9"/>
      <c r="I11" s="9"/>
      <c r="J11" s="9"/>
      <c r="K11" s="9"/>
      <c r="L11" s="9"/>
    </row>
    <row r="12" spans="1:12" x14ac:dyDescent="0.3">
      <c r="A12" s="8"/>
      <c r="B12" s="8"/>
      <c r="C12" s="8"/>
      <c r="D12" s="8"/>
      <c r="E12" s="8"/>
      <c r="F12" s="8"/>
      <c r="G12" s="8"/>
      <c r="H12" s="8"/>
      <c r="I12" s="8"/>
      <c r="J12" s="8"/>
      <c r="K12" s="8"/>
      <c r="L12" s="8"/>
    </row>
  </sheetData>
  <mergeCells count="2">
    <mergeCell ref="A3:L3"/>
    <mergeCell ref="B4:L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68052-A0F1-47DC-8FC8-2729BAAD2445}">
  <dimension ref="A1:DM104"/>
  <sheetViews>
    <sheetView tabSelected="1" zoomScale="55" zoomScaleNormal="55" workbookViewId="0">
      <selection activeCell="C22" sqref="C22"/>
    </sheetView>
  </sheetViews>
  <sheetFormatPr defaultColWidth="41.88671875" defaultRowHeight="15.6" x14ac:dyDescent="0.3"/>
  <cols>
    <col min="1" max="1" width="41.88671875" style="48"/>
    <col min="2" max="2" width="23.44140625" style="48" customWidth="1"/>
    <col min="3" max="3" width="41.88671875" style="48" customWidth="1"/>
    <col min="4" max="4" width="48.88671875" style="48" customWidth="1"/>
    <col min="5" max="5" width="40.88671875" style="48" customWidth="1"/>
    <col min="6" max="6" width="21.6640625" style="48" customWidth="1"/>
    <col min="7" max="7" width="22.5546875" style="48" customWidth="1"/>
    <col min="8" max="8" width="27.5546875" style="48" customWidth="1"/>
    <col min="9" max="9" width="32.33203125" style="48" customWidth="1"/>
    <col min="10" max="10" width="28.5546875" style="48" customWidth="1"/>
    <col min="11" max="16384" width="41.88671875" style="48"/>
  </cols>
  <sheetData>
    <row r="1" spans="1:117" x14ac:dyDescent="0.3">
      <c r="A1" s="53" t="s">
        <v>187</v>
      </c>
      <c r="B1" s="54"/>
      <c r="C1" s="54"/>
      <c r="D1" s="54"/>
      <c r="E1" s="54"/>
      <c r="F1" s="54"/>
      <c r="G1" s="54"/>
      <c r="H1" s="54"/>
      <c r="I1" s="54"/>
      <c r="J1" s="55"/>
    </row>
    <row r="2" spans="1:117" ht="94.05" customHeight="1" x14ac:dyDescent="0.3">
      <c r="A2" s="12" t="s">
        <v>1</v>
      </c>
      <c r="B2" s="12" t="s">
        <v>2</v>
      </c>
      <c r="C2" s="12" t="s">
        <v>3</v>
      </c>
      <c r="D2" s="12" t="s">
        <v>4</v>
      </c>
      <c r="E2" s="12" t="s">
        <v>5</v>
      </c>
      <c r="F2" s="12" t="s">
        <v>6</v>
      </c>
      <c r="G2" s="12" t="s">
        <v>7</v>
      </c>
      <c r="H2" s="12" t="s">
        <v>8</v>
      </c>
      <c r="I2" s="12" t="s">
        <v>9</v>
      </c>
      <c r="J2" s="12" t="s">
        <v>10</v>
      </c>
    </row>
    <row r="3" spans="1:117" ht="77.400000000000006" customHeight="1" x14ac:dyDescent="0.3">
      <c r="A3" s="28" t="s">
        <v>158</v>
      </c>
      <c r="B3" s="28" t="s">
        <v>52</v>
      </c>
      <c r="C3" s="28" t="s">
        <v>180</v>
      </c>
      <c r="D3" s="28" t="s">
        <v>56</v>
      </c>
      <c r="E3" s="28" t="s">
        <v>57</v>
      </c>
      <c r="F3" s="28" t="s">
        <v>58</v>
      </c>
      <c r="G3" s="29">
        <v>1500000</v>
      </c>
      <c r="H3" s="16">
        <v>45063</v>
      </c>
      <c r="I3" s="30" t="s">
        <v>59</v>
      </c>
      <c r="J3" s="31" t="s">
        <v>60</v>
      </c>
    </row>
    <row r="4" spans="1:117" ht="79.8" customHeight="1" x14ac:dyDescent="0.3">
      <c r="A4" s="28" t="s">
        <v>159</v>
      </c>
      <c r="B4" s="28" t="s">
        <v>52</v>
      </c>
      <c r="C4" s="28" t="s">
        <v>180</v>
      </c>
      <c r="D4" s="28" t="s">
        <v>56</v>
      </c>
      <c r="E4" s="28" t="s">
        <v>57</v>
      </c>
      <c r="F4" s="28" t="s">
        <v>58</v>
      </c>
      <c r="G4" s="29">
        <v>5000000</v>
      </c>
      <c r="H4" s="16">
        <v>45035</v>
      </c>
      <c r="I4" s="30" t="s">
        <v>61</v>
      </c>
      <c r="J4" s="31" t="s">
        <v>60</v>
      </c>
    </row>
    <row r="5" spans="1:117" ht="74.400000000000006" customHeight="1" x14ac:dyDescent="0.3">
      <c r="A5" s="28" t="s">
        <v>160</v>
      </c>
      <c r="B5" s="28" t="s">
        <v>52</v>
      </c>
      <c r="C5" s="28" t="s">
        <v>192</v>
      </c>
      <c r="D5" s="28" t="s">
        <v>56</v>
      </c>
      <c r="E5" s="28" t="s">
        <v>57</v>
      </c>
      <c r="F5" s="28" t="s">
        <v>58</v>
      </c>
      <c r="G5" s="29">
        <v>5000000</v>
      </c>
      <c r="H5" s="16">
        <v>45035</v>
      </c>
      <c r="I5" s="30" t="s">
        <v>61</v>
      </c>
      <c r="J5" s="31" t="s">
        <v>60</v>
      </c>
    </row>
    <row r="6" spans="1:117" ht="76.8" customHeight="1" x14ac:dyDescent="0.3">
      <c r="A6" s="28" t="s">
        <v>161</v>
      </c>
      <c r="B6" s="28" t="s">
        <v>52</v>
      </c>
      <c r="C6" s="28" t="s">
        <v>192</v>
      </c>
      <c r="D6" s="28" t="s">
        <v>56</v>
      </c>
      <c r="E6" s="28" t="s">
        <v>57</v>
      </c>
      <c r="F6" s="28" t="s">
        <v>58</v>
      </c>
      <c r="G6" s="29">
        <v>5000000</v>
      </c>
      <c r="H6" s="16">
        <v>45035</v>
      </c>
      <c r="I6" s="30" t="s">
        <v>61</v>
      </c>
      <c r="J6" s="31" t="s">
        <v>60</v>
      </c>
    </row>
    <row r="7" spans="1:117" s="49" customFormat="1" ht="115.8" customHeight="1" x14ac:dyDescent="0.3">
      <c r="A7" s="28" t="s">
        <v>162</v>
      </c>
      <c r="B7" s="28" t="s">
        <v>52</v>
      </c>
      <c r="C7" s="28" t="s">
        <v>192</v>
      </c>
      <c r="D7" s="28" t="s">
        <v>62</v>
      </c>
      <c r="E7" s="28" t="s">
        <v>63</v>
      </c>
      <c r="F7" s="28" t="s">
        <v>191</v>
      </c>
      <c r="G7" s="29">
        <v>6000000</v>
      </c>
      <c r="H7" s="16">
        <v>45108</v>
      </c>
      <c r="I7" s="16">
        <v>45221</v>
      </c>
      <c r="J7" s="16">
        <v>45449</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row>
    <row r="8" spans="1:117" ht="73.8" customHeight="1" x14ac:dyDescent="0.3">
      <c r="A8" s="28" t="s">
        <v>163</v>
      </c>
      <c r="B8" s="28" t="s">
        <v>52</v>
      </c>
      <c r="C8" s="28" t="s">
        <v>192</v>
      </c>
      <c r="D8" s="28" t="s">
        <v>67</v>
      </c>
      <c r="E8" s="28" t="s">
        <v>68</v>
      </c>
      <c r="F8" s="28" t="s">
        <v>69</v>
      </c>
      <c r="G8" s="29">
        <v>20314442</v>
      </c>
      <c r="H8" s="3" t="s">
        <v>51</v>
      </c>
      <c r="I8" s="16">
        <v>45324</v>
      </c>
      <c r="J8" s="16">
        <v>45429</v>
      </c>
    </row>
    <row r="9" spans="1:117" ht="62.4" x14ac:dyDescent="0.3">
      <c r="A9" s="28" t="s">
        <v>164</v>
      </c>
      <c r="B9" s="28" t="s">
        <v>52</v>
      </c>
      <c r="C9" s="28" t="s">
        <v>192</v>
      </c>
      <c r="D9" s="28" t="s">
        <v>70</v>
      </c>
      <c r="E9" s="28" t="s">
        <v>55</v>
      </c>
      <c r="F9" s="28" t="s">
        <v>71</v>
      </c>
      <c r="G9" s="29">
        <v>35000000</v>
      </c>
      <c r="H9" s="3" t="s">
        <v>51</v>
      </c>
      <c r="I9" s="16">
        <v>45324</v>
      </c>
      <c r="J9" s="16">
        <v>45457</v>
      </c>
    </row>
    <row r="10" spans="1:117" ht="93.6" x14ac:dyDescent="0.3">
      <c r="A10" s="28" t="s">
        <v>165</v>
      </c>
      <c r="B10" s="28" t="s">
        <v>52</v>
      </c>
      <c r="C10" s="28" t="s">
        <v>192</v>
      </c>
      <c r="D10" s="28" t="s">
        <v>65</v>
      </c>
      <c r="E10" s="28" t="s">
        <v>66</v>
      </c>
      <c r="F10" s="28" t="s">
        <v>166</v>
      </c>
      <c r="G10" s="29">
        <v>10000000</v>
      </c>
      <c r="H10" s="3" t="s">
        <v>51</v>
      </c>
      <c r="I10" s="16">
        <v>45343</v>
      </c>
      <c r="J10" s="16">
        <v>45429</v>
      </c>
    </row>
    <row r="11" spans="1:117" ht="52.8" customHeight="1" x14ac:dyDescent="0.3">
      <c r="A11" s="28" t="s">
        <v>167</v>
      </c>
      <c r="B11" s="28" t="s">
        <v>52</v>
      </c>
      <c r="C11" s="28" t="s">
        <v>192</v>
      </c>
      <c r="D11" s="28" t="s">
        <v>72</v>
      </c>
      <c r="E11" s="28" t="s">
        <v>73</v>
      </c>
      <c r="F11" s="28" t="s">
        <v>157</v>
      </c>
      <c r="G11" s="29">
        <v>45000000</v>
      </c>
      <c r="H11" s="3" t="s">
        <v>51</v>
      </c>
      <c r="I11" s="16">
        <v>45343</v>
      </c>
      <c r="J11" s="16">
        <v>45429</v>
      </c>
    </row>
    <row r="12" spans="1:117" ht="71.25" customHeight="1" x14ac:dyDescent="0.3">
      <c r="A12" s="28" t="s">
        <v>168</v>
      </c>
      <c r="B12" s="28" t="s">
        <v>52</v>
      </c>
      <c r="C12" s="28" t="s">
        <v>192</v>
      </c>
      <c r="D12" s="28" t="s">
        <v>65</v>
      </c>
      <c r="E12" s="28" t="s">
        <v>66</v>
      </c>
      <c r="F12" s="28" t="s">
        <v>166</v>
      </c>
      <c r="G12" s="29">
        <v>58565450</v>
      </c>
      <c r="H12" s="3" t="s">
        <v>51</v>
      </c>
      <c r="I12" s="16">
        <v>45405</v>
      </c>
      <c r="J12" s="16">
        <v>45499</v>
      </c>
    </row>
    <row r="13" spans="1:117" ht="71.25" customHeight="1" x14ac:dyDescent="0.3">
      <c r="A13" s="3" t="s">
        <v>169</v>
      </c>
      <c r="B13" s="3" t="s">
        <v>52</v>
      </c>
      <c r="C13" s="28" t="s">
        <v>192</v>
      </c>
      <c r="D13" s="3" t="s">
        <v>53</v>
      </c>
      <c r="E13" s="3" t="s">
        <v>54</v>
      </c>
      <c r="F13" s="3" t="s">
        <v>69</v>
      </c>
      <c r="G13" s="32">
        <v>35000000</v>
      </c>
      <c r="H13" s="3" t="s">
        <v>51</v>
      </c>
      <c r="I13" s="16">
        <v>45405</v>
      </c>
      <c r="J13" s="16">
        <v>45506</v>
      </c>
    </row>
    <row r="14" spans="1:117" ht="87" customHeight="1" x14ac:dyDescent="0.3">
      <c r="A14" s="3" t="s">
        <v>170</v>
      </c>
      <c r="B14" s="3" t="s">
        <v>52</v>
      </c>
      <c r="C14" s="28" t="s">
        <v>192</v>
      </c>
      <c r="D14" s="3" t="s">
        <v>72</v>
      </c>
      <c r="E14" s="3" t="s">
        <v>74</v>
      </c>
      <c r="F14" s="3" t="s">
        <v>157</v>
      </c>
      <c r="G14" s="32">
        <v>62000000</v>
      </c>
      <c r="H14" s="3" t="s">
        <v>51</v>
      </c>
      <c r="I14" s="16">
        <v>45405</v>
      </c>
      <c r="J14" s="16">
        <v>45541</v>
      </c>
    </row>
    <row r="15" spans="1:117" ht="70.95" customHeight="1" x14ac:dyDescent="0.3">
      <c r="A15" s="3" t="s">
        <v>171</v>
      </c>
      <c r="B15" s="3" t="s">
        <v>52</v>
      </c>
      <c r="C15" s="28" t="s">
        <v>192</v>
      </c>
      <c r="D15" s="3" t="s">
        <v>70</v>
      </c>
      <c r="E15" s="3" t="s">
        <v>75</v>
      </c>
      <c r="F15" s="3" t="s">
        <v>157</v>
      </c>
      <c r="G15" s="32">
        <v>55000000</v>
      </c>
      <c r="H15" s="3" t="s">
        <v>51</v>
      </c>
      <c r="I15" s="16">
        <v>45405</v>
      </c>
      <c r="J15" s="16">
        <v>45541</v>
      </c>
    </row>
    <row r="16" spans="1:117" ht="94.5" customHeight="1" x14ac:dyDescent="0.3">
      <c r="A16" s="3" t="s">
        <v>181</v>
      </c>
      <c r="B16" s="3" t="s">
        <v>52</v>
      </c>
      <c r="C16" s="28" t="s">
        <v>192</v>
      </c>
      <c r="D16" s="3" t="s">
        <v>65</v>
      </c>
      <c r="E16" s="3" t="s">
        <v>66</v>
      </c>
      <c r="F16" s="3" t="s">
        <v>166</v>
      </c>
      <c r="G16" s="32">
        <v>10000000</v>
      </c>
      <c r="H16" s="3" t="s">
        <v>51</v>
      </c>
      <c r="I16" s="16">
        <v>45413</v>
      </c>
      <c r="J16" s="16">
        <v>45534</v>
      </c>
    </row>
    <row r="17" spans="1:10" ht="79.8" customHeight="1" x14ac:dyDescent="0.3">
      <c r="A17" s="3" t="s">
        <v>182</v>
      </c>
      <c r="B17" s="3" t="s">
        <v>52</v>
      </c>
      <c r="C17" s="28" t="s">
        <v>192</v>
      </c>
      <c r="D17" s="3" t="s">
        <v>65</v>
      </c>
      <c r="E17" s="3" t="s">
        <v>66</v>
      </c>
      <c r="F17" s="3" t="s">
        <v>166</v>
      </c>
      <c r="G17" s="32">
        <v>35000000</v>
      </c>
      <c r="H17" s="3" t="s">
        <v>51</v>
      </c>
      <c r="I17" s="16">
        <v>45429</v>
      </c>
      <c r="J17" s="16">
        <v>45534</v>
      </c>
    </row>
    <row r="18" spans="1:10" ht="111.45" customHeight="1" x14ac:dyDescent="0.3">
      <c r="A18" s="3" t="s">
        <v>183</v>
      </c>
      <c r="B18" s="3" t="s">
        <v>52</v>
      </c>
      <c r="C18" s="28" t="s">
        <v>192</v>
      </c>
      <c r="D18" s="3" t="s">
        <v>56</v>
      </c>
      <c r="E18" s="3" t="s">
        <v>172</v>
      </c>
      <c r="F18" s="3" t="s">
        <v>64</v>
      </c>
      <c r="G18" s="32">
        <v>20000000</v>
      </c>
      <c r="H18" s="31" t="s">
        <v>156</v>
      </c>
      <c r="I18" s="16">
        <v>45443</v>
      </c>
      <c r="J18" s="16">
        <v>45565</v>
      </c>
    </row>
    <row r="19" spans="1:10" ht="115.95" customHeight="1" x14ac:dyDescent="0.3">
      <c r="A19" s="3" t="s">
        <v>184</v>
      </c>
      <c r="B19" s="3" t="s">
        <v>52</v>
      </c>
      <c r="C19" s="28" t="s">
        <v>192</v>
      </c>
      <c r="D19" s="3" t="s">
        <v>173</v>
      </c>
      <c r="E19" s="3" t="s">
        <v>172</v>
      </c>
      <c r="F19" s="3" t="s">
        <v>64</v>
      </c>
      <c r="G19" s="32">
        <v>25000000</v>
      </c>
      <c r="H19" s="31" t="s">
        <v>174</v>
      </c>
      <c r="I19" s="16">
        <v>45443</v>
      </c>
      <c r="J19" s="16">
        <v>45565</v>
      </c>
    </row>
    <row r="20" spans="1:10" ht="85.95" customHeight="1" x14ac:dyDescent="0.3">
      <c r="A20" s="3" t="s">
        <v>185</v>
      </c>
      <c r="B20" s="3" t="s">
        <v>175</v>
      </c>
      <c r="C20" s="28" t="s">
        <v>192</v>
      </c>
      <c r="D20" s="3" t="s">
        <v>176</v>
      </c>
      <c r="E20" s="3" t="s">
        <v>177</v>
      </c>
      <c r="F20" s="3" t="s">
        <v>178</v>
      </c>
      <c r="G20" s="32">
        <v>58074807</v>
      </c>
      <c r="H20" s="31" t="s">
        <v>51</v>
      </c>
      <c r="I20" s="16">
        <v>45443</v>
      </c>
      <c r="J20" s="16">
        <v>45548</v>
      </c>
    </row>
    <row r="104" spans="5:5" x14ac:dyDescent="0.3">
      <c r="E104" s="50"/>
    </row>
  </sheetData>
  <mergeCells count="1">
    <mergeCell ref="A1:J1"/>
  </mergeCells>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F1DAB-35E3-4FEE-85BE-BE451117EF6D}">
  <dimension ref="A1:L13"/>
  <sheetViews>
    <sheetView zoomScale="70" zoomScaleNormal="70" workbookViewId="0">
      <selection activeCell="A12" sqref="A12"/>
    </sheetView>
  </sheetViews>
  <sheetFormatPr defaultRowHeight="14.4" x14ac:dyDescent="0.3"/>
  <cols>
    <col min="1" max="1" width="37.44140625" style="11" customWidth="1"/>
    <col min="2" max="2" width="18.44140625" style="11" customWidth="1"/>
    <col min="3" max="3" width="19.21875" style="11" customWidth="1"/>
    <col min="4" max="4" width="37" style="11" customWidth="1"/>
    <col min="5" max="5" width="44" style="11" bestFit="1" customWidth="1"/>
    <col min="6" max="6" width="54.44140625" style="11" customWidth="1"/>
    <col min="7" max="7" width="18.5546875" style="11" customWidth="1"/>
    <col min="8" max="8" width="19.77734375" style="11" customWidth="1"/>
    <col min="9" max="9" width="15.44140625" style="11" customWidth="1"/>
    <col min="10" max="10" width="24" style="11" customWidth="1"/>
    <col min="11" max="11" width="32.88671875" style="13" customWidth="1"/>
    <col min="12" max="12" width="31.6640625" style="13" customWidth="1"/>
    <col min="13" max="16379" width="8.88671875" style="13"/>
    <col min="16380" max="16380" width="9.21875" style="13" bestFit="1" customWidth="1"/>
    <col min="16381" max="16384" width="9.21875" style="13" customWidth="1"/>
  </cols>
  <sheetData>
    <row r="1" spans="1:12" ht="15.6" x14ac:dyDescent="0.3">
      <c r="A1" s="27"/>
      <c r="B1" s="27"/>
      <c r="C1" s="27"/>
      <c r="D1" s="27"/>
      <c r="E1" s="27" t="s">
        <v>179</v>
      </c>
      <c r="F1" s="27"/>
      <c r="G1" s="27"/>
      <c r="H1" s="27"/>
      <c r="I1" s="27"/>
      <c r="J1" s="27"/>
    </row>
    <row r="2" spans="1:12" ht="31.2" x14ac:dyDescent="0.3">
      <c r="A2" s="12" t="s">
        <v>1</v>
      </c>
      <c r="B2" s="12" t="s">
        <v>2</v>
      </c>
      <c r="C2" s="12" t="s">
        <v>3</v>
      </c>
      <c r="D2" s="12" t="s">
        <v>4</v>
      </c>
      <c r="E2" s="12" t="s">
        <v>5</v>
      </c>
      <c r="F2" s="12" t="s">
        <v>6</v>
      </c>
      <c r="G2" s="12" t="s">
        <v>7</v>
      </c>
      <c r="H2" s="12" t="s">
        <v>8</v>
      </c>
      <c r="I2" s="12" t="s">
        <v>9</v>
      </c>
      <c r="J2" s="12" t="s">
        <v>10</v>
      </c>
    </row>
    <row r="3" spans="1:12" ht="109.2" x14ac:dyDescent="0.3">
      <c r="A3" s="14" t="s">
        <v>76</v>
      </c>
      <c r="B3" s="14" t="s">
        <v>52</v>
      </c>
      <c r="C3" s="14" t="s">
        <v>117</v>
      </c>
      <c r="D3" s="14" t="s">
        <v>77</v>
      </c>
      <c r="E3" s="14" t="s">
        <v>78</v>
      </c>
      <c r="F3" s="14" t="s">
        <v>79</v>
      </c>
      <c r="G3" s="15">
        <v>12000000</v>
      </c>
      <c r="H3" s="14" t="s">
        <v>51</v>
      </c>
      <c r="I3" s="16">
        <v>44948</v>
      </c>
      <c r="J3" s="14" t="s">
        <v>80</v>
      </c>
    </row>
    <row r="4" spans="1:12" ht="109.05" customHeight="1" x14ac:dyDescent="0.3">
      <c r="A4" s="14" t="s">
        <v>81</v>
      </c>
      <c r="B4" s="14" t="s">
        <v>52</v>
      </c>
      <c r="C4" s="14" t="s">
        <v>117</v>
      </c>
      <c r="D4" s="14" t="s">
        <v>77</v>
      </c>
      <c r="E4" s="14" t="s">
        <v>82</v>
      </c>
      <c r="F4" s="14" t="s">
        <v>83</v>
      </c>
      <c r="G4" s="17">
        <v>10000000</v>
      </c>
      <c r="H4" s="16">
        <v>45139</v>
      </c>
      <c r="I4" s="16">
        <v>45187</v>
      </c>
      <c r="J4" s="14" t="s">
        <v>80</v>
      </c>
    </row>
    <row r="5" spans="1:12" ht="60" customHeight="1" x14ac:dyDescent="0.3">
      <c r="A5" s="14" t="s">
        <v>120</v>
      </c>
      <c r="B5" s="14" t="s">
        <v>52</v>
      </c>
      <c r="C5" s="14" t="s">
        <v>117</v>
      </c>
      <c r="D5" s="14" t="s">
        <v>85</v>
      </c>
      <c r="E5" s="14" t="s">
        <v>86</v>
      </c>
      <c r="F5" s="14" t="s">
        <v>84</v>
      </c>
      <c r="G5" s="15">
        <f>23000000-1500000</f>
        <v>21500000</v>
      </c>
      <c r="H5" s="16" t="s">
        <v>51</v>
      </c>
      <c r="I5" s="16">
        <v>45340</v>
      </c>
      <c r="J5" s="16">
        <v>45425</v>
      </c>
    </row>
    <row r="6" spans="1:12" ht="61.5" customHeight="1" x14ac:dyDescent="0.3">
      <c r="A6" s="14" t="s">
        <v>121</v>
      </c>
      <c r="B6" s="14" t="s">
        <v>52</v>
      </c>
      <c r="C6" s="14" t="s">
        <v>117</v>
      </c>
      <c r="D6" s="14" t="s">
        <v>77</v>
      </c>
      <c r="E6" s="14" t="s">
        <v>89</v>
      </c>
      <c r="F6" s="14" t="s">
        <v>84</v>
      </c>
      <c r="G6" s="15">
        <f>29600000-1500000</f>
        <v>28100000</v>
      </c>
      <c r="H6" s="16" t="s">
        <v>51</v>
      </c>
      <c r="I6" s="16">
        <v>45347</v>
      </c>
      <c r="J6" s="16">
        <v>45432</v>
      </c>
    </row>
    <row r="7" spans="1:12" ht="62.55" customHeight="1" x14ac:dyDescent="0.3">
      <c r="A7" s="14" t="s">
        <v>122</v>
      </c>
      <c r="B7" s="14" t="s">
        <v>52</v>
      </c>
      <c r="C7" s="14" t="s">
        <v>117</v>
      </c>
      <c r="D7" s="14" t="s">
        <v>77</v>
      </c>
      <c r="E7" s="14" t="s">
        <v>88</v>
      </c>
      <c r="F7" s="14" t="s">
        <v>84</v>
      </c>
      <c r="G7" s="15">
        <v>1500000</v>
      </c>
      <c r="H7" s="16" t="s">
        <v>51</v>
      </c>
      <c r="I7" s="16">
        <v>45375</v>
      </c>
      <c r="J7" s="18">
        <v>45495</v>
      </c>
      <c r="K7" s="19"/>
    </row>
    <row r="8" spans="1:12" ht="63" customHeight="1" x14ac:dyDescent="0.3">
      <c r="A8" s="14" t="s">
        <v>123</v>
      </c>
      <c r="B8" s="14" t="s">
        <v>52</v>
      </c>
      <c r="C8" s="14" t="s">
        <v>117</v>
      </c>
      <c r="D8" s="14" t="s">
        <v>77</v>
      </c>
      <c r="E8" s="14" t="s">
        <v>82</v>
      </c>
      <c r="F8" s="14" t="s">
        <v>84</v>
      </c>
      <c r="G8" s="15">
        <v>6000000</v>
      </c>
      <c r="H8" s="16" t="s">
        <v>51</v>
      </c>
      <c r="I8" s="16">
        <v>45404</v>
      </c>
      <c r="J8" s="16">
        <v>45460</v>
      </c>
    </row>
    <row r="9" spans="1:12" ht="46.8" x14ac:dyDescent="0.3">
      <c r="A9" s="14" t="s">
        <v>124</v>
      </c>
      <c r="B9" s="14" t="s">
        <v>52</v>
      </c>
      <c r="C9" s="14" t="s">
        <v>117</v>
      </c>
      <c r="D9" s="14" t="s">
        <v>77</v>
      </c>
      <c r="E9" s="14" t="s">
        <v>78</v>
      </c>
      <c r="F9" s="14" t="s">
        <v>84</v>
      </c>
      <c r="G9" s="15">
        <v>1000000</v>
      </c>
      <c r="H9" s="16" t="s">
        <v>51</v>
      </c>
      <c r="I9" s="16">
        <v>45474</v>
      </c>
      <c r="J9" s="16">
        <v>45597</v>
      </c>
      <c r="K9" s="19"/>
    </row>
    <row r="10" spans="1:12" ht="46.8" x14ac:dyDescent="0.3">
      <c r="A10" s="14" t="s">
        <v>125</v>
      </c>
      <c r="B10" s="14" t="s">
        <v>52</v>
      </c>
      <c r="C10" s="14" t="s">
        <v>117</v>
      </c>
      <c r="D10" s="14" t="s">
        <v>77</v>
      </c>
      <c r="E10" s="14" t="s">
        <v>91</v>
      </c>
      <c r="F10" s="14" t="s">
        <v>84</v>
      </c>
      <c r="G10" s="15">
        <v>4000000</v>
      </c>
      <c r="H10" s="16" t="s">
        <v>51</v>
      </c>
      <c r="I10" s="16">
        <v>45474</v>
      </c>
      <c r="J10" s="16">
        <v>45597</v>
      </c>
      <c r="K10" s="19"/>
      <c r="L10" s="20"/>
    </row>
    <row r="11" spans="1:12" ht="46.8" x14ac:dyDescent="0.3">
      <c r="A11" s="21" t="s">
        <v>126</v>
      </c>
      <c r="B11" s="21" t="s">
        <v>52</v>
      </c>
      <c r="C11" s="21" t="s">
        <v>117</v>
      </c>
      <c r="D11" s="21" t="s">
        <v>85</v>
      </c>
      <c r="E11" s="21" t="s">
        <v>86</v>
      </c>
      <c r="F11" s="21" t="s">
        <v>90</v>
      </c>
      <c r="G11" s="22">
        <v>1500000</v>
      </c>
      <c r="H11" s="18" t="s">
        <v>51</v>
      </c>
      <c r="I11" s="18">
        <v>45748</v>
      </c>
      <c r="J11" s="18">
        <v>45809</v>
      </c>
      <c r="K11" s="19"/>
    </row>
    <row r="12" spans="1:12" ht="46.8" x14ac:dyDescent="0.3">
      <c r="A12" s="21" t="s">
        <v>127</v>
      </c>
      <c r="B12" s="21" t="s">
        <v>52</v>
      </c>
      <c r="C12" s="21" t="s">
        <v>117</v>
      </c>
      <c r="D12" s="21" t="s">
        <v>77</v>
      </c>
      <c r="E12" s="21" t="s">
        <v>89</v>
      </c>
      <c r="F12" s="21" t="s">
        <v>90</v>
      </c>
      <c r="G12" s="22">
        <v>1500000</v>
      </c>
      <c r="H12" s="18" t="s">
        <v>51</v>
      </c>
      <c r="I12" s="18">
        <v>45931</v>
      </c>
      <c r="J12" s="18">
        <v>45992</v>
      </c>
      <c r="K12" s="19"/>
    </row>
    <row r="13" spans="1:12" ht="46.8" x14ac:dyDescent="0.3">
      <c r="A13" s="21" t="s">
        <v>128</v>
      </c>
      <c r="B13" s="21" t="s">
        <v>52</v>
      </c>
      <c r="C13" s="21" t="s">
        <v>117</v>
      </c>
      <c r="D13" s="21" t="s">
        <v>77</v>
      </c>
      <c r="E13" s="21" t="s">
        <v>87</v>
      </c>
      <c r="F13" s="21" t="s">
        <v>84</v>
      </c>
      <c r="G13" s="22">
        <v>5000000</v>
      </c>
      <c r="H13" s="18" t="s">
        <v>51</v>
      </c>
      <c r="I13" s="18">
        <v>45931</v>
      </c>
      <c r="J13" s="18">
        <v>45992</v>
      </c>
      <c r="K13" s="19"/>
    </row>
  </sheetData>
  <phoneticPr fontId="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929FD-2E36-4B81-A766-A3E0CDF6A6F3}">
  <dimension ref="A1:J11"/>
  <sheetViews>
    <sheetView zoomScale="80" zoomScaleNormal="80" workbookViewId="0">
      <selection activeCell="D18" sqref="D18"/>
    </sheetView>
  </sheetViews>
  <sheetFormatPr defaultColWidth="8.6640625" defaultRowHeight="14.4" x14ac:dyDescent="0.3"/>
  <cols>
    <col min="1" max="1" width="56.33203125" style="9" customWidth="1"/>
    <col min="2" max="2" width="14.33203125" style="9" customWidth="1"/>
    <col min="3" max="3" width="24.88671875" style="9" customWidth="1"/>
    <col min="4" max="4" width="44.33203125" style="9" customWidth="1"/>
    <col min="5" max="5" width="49" style="9" customWidth="1"/>
    <col min="6" max="6" width="16.5546875" style="9" customWidth="1"/>
    <col min="7" max="7" width="21.77734375" style="9" customWidth="1"/>
    <col min="8" max="8" width="17" style="9" customWidth="1"/>
    <col min="9" max="9" width="10.6640625" style="9" customWidth="1"/>
    <col min="10" max="10" width="12.109375" style="9" customWidth="1"/>
    <col min="11" max="12" width="8.88671875" style="9" bestFit="1" customWidth="1"/>
    <col min="13" max="13" width="11.44140625" style="9" customWidth="1"/>
    <col min="14" max="16384" width="8.6640625" style="9"/>
  </cols>
  <sheetData>
    <row r="1" spans="1:10" ht="15.6" x14ac:dyDescent="0.3">
      <c r="A1" s="56" t="s">
        <v>129</v>
      </c>
      <c r="B1" s="56"/>
      <c r="C1" s="56"/>
      <c r="D1" s="56"/>
      <c r="E1" s="56"/>
      <c r="F1" s="56"/>
      <c r="G1" s="56"/>
      <c r="H1" s="56"/>
      <c r="I1" s="56"/>
      <c r="J1" s="56"/>
    </row>
    <row r="2" spans="1:10" ht="31.2" x14ac:dyDescent="0.3">
      <c r="A2" s="12" t="s">
        <v>1</v>
      </c>
      <c r="B2" s="12" t="s">
        <v>2</v>
      </c>
      <c r="C2" s="12" t="s">
        <v>3</v>
      </c>
      <c r="D2" s="12" t="s">
        <v>4</v>
      </c>
      <c r="E2" s="12" t="s">
        <v>5</v>
      </c>
      <c r="F2" s="12" t="s">
        <v>6</v>
      </c>
      <c r="G2" s="12" t="s">
        <v>7</v>
      </c>
      <c r="H2" s="12" t="s">
        <v>8</v>
      </c>
      <c r="I2" s="12" t="s">
        <v>9</v>
      </c>
      <c r="J2" s="12" t="s">
        <v>10</v>
      </c>
    </row>
    <row r="3" spans="1:10" ht="46.8" x14ac:dyDescent="0.3">
      <c r="A3" s="33" t="s">
        <v>141</v>
      </c>
      <c r="B3" s="33" t="s">
        <v>130</v>
      </c>
      <c r="C3" s="33" t="s">
        <v>131</v>
      </c>
      <c r="D3" s="33" t="s">
        <v>135</v>
      </c>
      <c r="E3" s="33" t="s">
        <v>136</v>
      </c>
      <c r="F3" s="33" t="s">
        <v>142</v>
      </c>
      <c r="G3" s="34">
        <v>250000</v>
      </c>
      <c r="H3" s="35">
        <v>45383</v>
      </c>
      <c r="I3" s="35">
        <v>45383</v>
      </c>
      <c r="J3" s="35">
        <v>45444</v>
      </c>
    </row>
    <row r="4" spans="1:10" ht="46.8" x14ac:dyDescent="0.3">
      <c r="A4" s="33" t="s">
        <v>146</v>
      </c>
      <c r="B4" s="33" t="s">
        <v>130</v>
      </c>
      <c r="C4" s="33" t="s">
        <v>131</v>
      </c>
      <c r="D4" s="33" t="s">
        <v>135</v>
      </c>
      <c r="E4" s="33" t="s">
        <v>136</v>
      </c>
      <c r="F4" s="33" t="s">
        <v>147</v>
      </c>
      <c r="G4" s="34">
        <v>800000</v>
      </c>
      <c r="H4" s="35">
        <v>45383</v>
      </c>
      <c r="I4" s="35">
        <v>45383</v>
      </c>
      <c r="J4" s="35">
        <v>45444</v>
      </c>
    </row>
    <row r="5" spans="1:10" ht="46.8" x14ac:dyDescent="0.3">
      <c r="A5" s="33" t="s">
        <v>134</v>
      </c>
      <c r="B5" s="33" t="s">
        <v>130</v>
      </c>
      <c r="C5" s="33" t="s">
        <v>131</v>
      </c>
      <c r="D5" s="33" t="s">
        <v>135</v>
      </c>
      <c r="E5" s="33" t="s">
        <v>136</v>
      </c>
      <c r="F5" s="33" t="s">
        <v>137</v>
      </c>
      <c r="G5" s="34">
        <v>100000</v>
      </c>
      <c r="H5" s="35">
        <v>45383</v>
      </c>
      <c r="I5" s="35">
        <v>45413</v>
      </c>
      <c r="J5" s="35" t="s">
        <v>138</v>
      </c>
    </row>
    <row r="6" spans="1:10" ht="46.8" x14ac:dyDescent="0.3">
      <c r="A6" s="33" t="s">
        <v>139</v>
      </c>
      <c r="B6" s="33" t="s">
        <v>130</v>
      </c>
      <c r="C6" s="33" t="s">
        <v>131</v>
      </c>
      <c r="D6" s="33" t="s">
        <v>135</v>
      </c>
      <c r="E6" s="33" t="s">
        <v>136</v>
      </c>
      <c r="F6" s="33" t="s">
        <v>140</v>
      </c>
      <c r="G6" s="34">
        <v>250000</v>
      </c>
      <c r="H6" s="35">
        <v>45383</v>
      </c>
      <c r="I6" s="35">
        <v>45413</v>
      </c>
      <c r="J6" s="35" t="s">
        <v>138</v>
      </c>
    </row>
    <row r="7" spans="1:10" ht="46.8" x14ac:dyDescent="0.3">
      <c r="A7" s="33" t="s">
        <v>143</v>
      </c>
      <c r="B7" s="36" t="s">
        <v>11</v>
      </c>
      <c r="C7" s="33" t="s">
        <v>131</v>
      </c>
      <c r="D7" s="33" t="s">
        <v>132</v>
      </c>
      <c r="E7" s="33" t="s">
        <v>144</v>
      </c>
      <c r="F7" s="33" t="s">
        <v>137</v>
      </c>
      <c r="G7" s="34">
        <v>200000</v>
      </c>
      <c r="H7" s="35">
        <v>45383</v>
      </c>
      <c r="I7" s="35">
        <v>45413</v>
      </c>
      <c r="J7" s="35" t="s">
        <v>138</v>
      </c>
    </row>
    <row r="8" spans="1:10" ht="46.8" x14ac:dyDescent="0.3">
      <c r="A8" s="33" t="s">
        <v>145</v>
      </c>
      <c r="B8" s="33" t="s">
        <v>130</v>
      </c>
      <c r="C8" s="33" t="s">
        <v>131</v>
      </c>
      <c r="D8" s="33" t="s">
        <v>135</v>
      </c>
      <c r="E8" s="33" t="s">
        <v>136</v>
      </c>
      <c r="F8" s="33" t="s">
        <v>137</v>
      </c>
      <c r="G8" s="34">
        <v>500000</v>
      </c>
      <c r="H8" s="35">
        <v>45383</v>
      </c>
      <c r="I8" s="35">
        <v>45413</v>
      </c>
      <c r="J8" s="35" t="s">
        <v>138</v>
      </c>
    </row>
    <row r="9" spans="1:10" ht="46.8" x14ac:dyDescent="0.3">
      <c r="A9" s="28" t="s">
        <v>148</v>
      </c>
      <c r="B9" s="28" t="s">
        <v>130</v>
      </c>
      <c r="C9" s="28" t="s">
        <v>131</v>
      </c>
      <c r="D9" s="28" t="s">
        <v>135</v>
      </c>
      <c r="E9" s="28" t="s">
        <v>136</v>
      </c>
      <c r="F9" s="28" t="s">
        <v>137</v>
      </c>
      <c r="G9" s="37">
        <v>5500000</v>
      </c>
      <c r="H9" s="30">
        <v>45413</v>
      </c>
      <c r="I9" s="30">
        <v>45444</v>
      </c>
      <c r="J9" s="30">
        <v>45505</v>
      </c>
    </row>
    <row r="10" spans="1:10" ht="60" customHeight="1" x14ac:dyDescent="0.3">
      <c r="A10" s="28" t="s">
        <v>149</v>
      </c>
      <c r="B10" s="38" t="s">
        <v>11</v>
      </c>
      <c r="C10" s="28" t="s">
        <v>131</v>
      </c>
      <c r="D10" s="28" t="s">
        <v>132</v>
      </c>
      <c r="E10" s="39" t="s">
        <v>150</v>
      </c>
      <c r="F10" s="38" t="s">
        <v>151</v>
      </c>
      <c r="G10" s="37">
        <v>400000</v>
      </c>
      <c r="H10" s="5">
        <v>45444</v>
      </c>
      <c r="I10" s="5">
        <v>45474</v>
      </c>
      <c r="J10" s="5">
        <v>45536</v>
      </c>
    </row>
    <row r="11" spans="1:10" ht="43.2" customHeight="1" x14ac:dyDescent="0.3">
      <c r="A11" s="28" t="s">
        <v>152</v>
      </c>
      <c r="B11" s="28" t="s">
        <v>130</v>
      </c>
      <c r="C11" s="28" t="s">
        <v>131</v>
      </c>
      <c r="D11" s="28" t="s">
        <v>132</v>
      </c>
      <c r="E11" s="28" t="s">
        <v>133</v>
      </c>
      <c r="F11" s="28" t="s">
        <v>153</v>
      </c>
      <c r="G11" s="37">
        <v>7750000</v>
      </c>
      <c r="H11" s="30">
        <v>45505</v>
      </c>
      <c r="I11" s="30">
        <v>45536</v>
      </c>
      <c r="J11" s="30">
        <v>45597</v>
      </c>
    </row>
  </sheetData>
  <mergeCells count="1">
    <mergeCell ref="A1:J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1D3C1-B68A-4BFF-ACA4-55B72A84B91E}">
  <dimension ref="A1:J6"/>
  <sheetViews>
    <sheetView zoomScale="60" zoomScaleNormal="60" workbookViewId="0">
      <selection activeCell="H17" sqref="H17"/>
    </sheetView>
  </sheetViews>
  <sheetFormatPr defaultRowHeight="14.4" x14ac:dyDescent="0.3"/>
  <cols>
    <col min="1" max="1" width="35.33203125" style="9" customWidth="1"/>
    <col min="2" max="4" width="20" style="9" bestFit="1" customWidth="1"/>
    <col min="5" max="5" width="72.88671875" style="9" customWidth="1"/>
    <col min="6" max="6" width="26.88671875" style="9" customWidth="1"/>
    <col min="7" max="7" width="20" style="9" customWidth="1"/>
    <col min="8" max="8" width="18.88671875" style="9" customWidth="1"/>
    <col min="9" max="9" width="23.109375" style="9" customWidth="1"/>
    <col min="10" max="10" width="18.5546875" style="9" customWidth="1"/>
    <col min="11" max="16384" width="8.88671875" style="9"/>
  </cols>
  <sheetData>
    <row r="1" spans="1:10" ht="15.6" x14ac:dyDescent="0.3">
      <c r="A1" s="56" t="s">
        <v>0</v>
      </c>
      <c r="B1" s="57"/>
      <c r="C1" s="57"/>
      <c r="D1" s="57"/>
      <c r="E1" s="57"/>
      <c r="F1" s="57"/>
      <c r="G1" s="57"/>
      <c r="H1" s="57"/>
      <c r="I1" s="57"/>
      <c r="J1" s="57"/>
    </row>
    <row r="2" spans="1:10" ht="31.2" x14ac:dyDescent="0.3">
      <c r="A2" s="2" t="s">
        <v>1</v>
      </c>
      <c r="B2" s="2" t="s">
        <v>2</v>
      </c>
      <c r="C2" s="2" t="s">
        <v>3</v>
      </c>
      <c r="D2" s="2" t="s">
        <v>4</v>
      </c>
      <c r="E2" s="2" t="s">
        <v>5</v>
      </c>
      <c r="F2" s="2" t="s">
        <v>6</v>
      </c>
      <c r="G2" s="2" t="s">
        <v>7</v>
      </c>
      <c r="H2" s="2" t="s">
        <v>8</v>
      </c>
      <c r="I2" s="2" t="s">
        <v>9</v>
      </c>
      <c r="J2" s="2" t="s">
        <v>10</v>
      </c>
    </row>
    <row r="3" spans="1:10" ht="62.4" x14ac:dyDescent="0.3">
      <c r="A3" s="3" t="s">
        <v>18</v>
      </c>
      <c r="B3" s="3" t="s">
        <v>11</v>
      </c>
      <c r="C3" s="3" t="s">
        <v>15</v>
      </c>
      <c r="D3" s="3" t="s">
        <v>12</v>
      </c>
      <c r="E3" s="3" t="s">
        <v>16</v>
      </c>
      <c r="F3" s="3" t="s">
        <v>17</v>
      </c>
      <c r="G3" s="4">
        <v>5000000</v>
      </c>
      <c r="H3" s="6">
        <v>45359</v>
      </c>
      <c r="I3" s="6">
        <v>45373</v>
      </c>
      <c r="J3" s="6">
        <v>45470</v>
      </c>
    </row>
    <row r="4" spans="1:10" ht="93.6" x14ac:dyDescent="0.3">
      <c r="A4" s="3" t="s">
        <v>19</v>
      </c>
      <c r="B4" s="3" t="s">
        <v>11</v>
      </c>
      <c r="C4" s="3" t="s">
        <v>15</v>
      </c>
      <c r="D4" s="3" t="s">
        <v>12</v>
      </c>
      <c r="E4" s="3" t="s">
        <v>16</v>
      </c>
      <c r="F4" s="3" t="s">
        <v>20</v>
      </c>
      <c r="G4" s="4">
        <v>3000000</v>
      </c>
      <c r="H4" s="6">
        <v>45387</v>
      </c>
      <c r="I4" s="6">
        <v>45401</v>
      </c>
      <c r="J4" s="6">
        <v>45488</v>
      </c>
    </row>
    <row r="5" spans="1:10" ht="62.4" x14ac:dyDescent="0.3">
      <c r="A5" s="3" t="s">
        <v>22</v>
      </c>
      <c r="B5" s="3" t="s">
        <v>11</v>
      </c>
      <c r="C5" s="3" t="s">
        <v>15</v>
      </c>
      <c r="D5" s="3" t="s">
        <v>12</v>
      </c>
      <c r="E5" s="3" t="s">
        <v>23</v>
      </c>
      <c r="F5" s="3" t="s">
        <v>24</v>
      </c>
      <c r="G5" s="4">
        <v>310000</v>
      </c>
      <c r="H5" s="6">
        <v>45434</v>
      </c>
      <c r="I5" s="6">
        <v>45448</v>
      </c>
      <c r="J5" s="6">
        <v>45554</v>
      </c>
    </row>
    <row r="6" spans="1:10" ht="62.4" x14ac:dyDescent="0.3">
      <c r="A6" s="3" t="s">
        <v>21</v>
      </c>
      <c r="B6" s="3" t="s">
        <v>11</v>
      </c>
      <c r="C6" s="3" t="s">
        <v>15</v>
      </c>
      <c r="D6" s="3" t="s">
        <v>12</v>
      </c>
      <c r="E6" s="3" t="s">
        <v>14</v>
      </c>
      <c r="F6" s="3" t="s">
        <v>13</v>
      </c>
      <c r="G6" s="4">
        <v>2000000</v>
      </c>
      <c r="H6" s="6">
        <v>45432</v>
      </c>
      <c r="I6" s="6">
        <v>45446</v>
      </c>
      <c r="J6" s="6">
        <v>45548</v>
      </c>
    </row>
  </sheetData>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4411A-39C5-4BE9-B853-57A0DBAD2266}">
  <dimension ref="A1:CU225"/>
  <sheetViews>
    <sheetView zoomScale="55" zoomScaleNormal="55" workbookViewId="0">
      <selection activeCell="G31" sqref="G31"/>
    </sheetView>
  </sheetViews>
  <sheetFormatPr defaultColWidth="9.109375" defaultRowHeight="14.4" x14ac:dyDescent="0.3"/>
  <cols>
    <col min="1" max="1" width="44.109375" style="1" bestFit="1" customWidth="1"/>
    <col min="2" max="2" width="17.88671875" style="1" bestFit="1" customWidth="1"/>
    <col min="3" max="3" width="19.88671875" style="1" customWidth="1"/>
    <col min="4" max="4" width="20.6640625" style="1" customWidth="1"/>
    <col min="5" max="5" width="106.109375" style="1" customWidth="1"/>
    <col min="6" max="6" width="39.44140625" style="1" bestFit="1" customWidth="1"/>
    <col min="7" max="7" width="35.88671875" style="1" bestFit="1" customWidth="1"/>
    <col min="8" max="8" width="26.109375" style="1" bestFit="1" customWidth="1"/>
    <col min="9" max="9" width="23.88671875" style="1" bestFit="1" customWidth="1"/>
    <col min="10" max="10" width="21.44140625" style="1" bestFit="1" customWidth="1"/>
    <col min="11" max="16384" width="9.109375" style="1"/>
  </cols>
  <sheetData>
    <row r="1" spans="1:99" ht="15.6" x14ac:dyDescent="0.3">
      <c r="A1" s="58" t="s">
        <v>38</v>
      </c>
      <c r="B1" s="58"/>
      <c r="C1" s="58"/>
      <c r="D1" s="58"/>
      <c r="E1" s="58"/>
      <c r="F1" s="58"/>
      <c r="G1" s="58"/>
      <c r="H1" s="58"/>
      <c r="I1" s="58"/>
      <c r="J1" s="58"/>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row>
    <row r="2" spans="1:99" ht="31.2" x14ac:dyDescent="0.3">
      <c r="A2" s="2" t="s">
        <v>1</v>
      </c>
      <c r="B2" s="2" t="s">
        <v>2</v>
      </c>
      <c r="C2" s="2" t="s">
        <v>3</v>
      </c>
      <c r="D2" s="2" t="s">
        <v>4</v>
      </c>
      <c r="E2" s="2" t="s">
        <v>5</v>
      </c>
      <c r="F2" s="2" t="s">
        <v>6</v>
      </c>
      <c r="G2" s="2" t="s">
        <v>7</v>
      </c>
      <c r="H2" s="2" t="s">
        <v>8</v>
      </c>
      <c r="I2" s="2" t="s">
        <v>9</v>
      </c>
      <c r="J2" s="2" t="s">
        <v>10</v>
      </c>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ht="46.05" customHeight="1" x14ac:dyDescent="0.3">
      <c r="A3" s="3" t="s">
        <v>44</v>
      </c>
      <c r="B3" s="3" t="s">
        <v>11</v>
      </c>
      <c r="C3" s="3" t="s">
        <v>39</v>
      </c>
      <c r="D3" s="3" t="s">
        <v>40</v>
      </c>
      <c r="E3" s="3" t="s">
        <v>42</v>
      </c>
      <c r="F3" s="3" t="s">
        <v>43</v>
      </c>
      <c r="G3" s="4">
        <v>720180</v>
      </c>
      <c r="H3" s="5">
        <v>45397</v>
      </c>
      <c r="I3" s="5">
        <v>45414</v>
      </c>
      <c r="J3" s="5">
        <v>45534</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57" customHeight="1" x14ac:dyDescent="0.3">
      <c r="A4" s="3" t="s">
        <v>46</v>
      </c>
      <c r="B4" s="3" t="s">
        <v>11</v>
      </c>
      <c r="C4" s="3" t="s">
        <v>39</v>
      </c>
      <c r="D4" s="3" t="s">
        <v>40</v>
      </c>
      <c r="E4" s="3" t="s">
        <v>42</v>
      </c>
      <c r="F4" s="3" t="s">
        <v>43</v>
      </c>
      <c r="G4" s="4">
        <v>1600000</v>
      </c>
      <c r="H4" s="5">
        <v>45419</v>
      </c>
      <c r="I4" s="5">
        <v>45440</v>
      </c>
      <c r="J4" s="5">
        <v>45531</v>
      </c>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row>
    <row r="5" spans="1:99" ht="87" customHeight="1" x14ac:dyDescent="0.3">
      <c r="A5" s="3" t="s">
        <v>45</v>
      </c>
      <c r="B5" s="3" t="s">
        <v>11</v>
      </c>
      <c r="C5" s="3" t="s">
        <v>39</v>
      </c>
      <c r="D5" s="3" t="s">
        <v>40</v>
      </c>
      <c r="E5" s="7" t="s">
        <v>41</v>
      </c>
      <c r="F5" s="3" t="s">
        <v>13</v>
      </c>
      <c r="G5" s="4">
        <v>595528</v>
      </c>
      <c r="H5" s="5">
        <v>45590</v>
      </c>
      <c r="I5" s="5">
        <v>45600</v>
      </c>
      <c r="J5" s="5">
        <v>45677</v>
      </c>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row>
    <row r="6" spans="1:99" ht="90" customHeight="1" x14ac:dyDescent="0.3">
      <c r="A6" s="3" t="s">
        <v>47</v>
      </c>
      <c r="B6" s="3" t="s">
        <v>11</v>
      </c>
      <c r="C6" s="3" t="s">
        <v>39</v>
      </c>
      <c r="D6" s="3" t="s">
        <v>40</v>
      </c>
      <c r="E6" s="7" t="s">
        <v>41</v>
      </c>
      <c r="F6" s="3" t="s">
        <v>13</v>
      </c>
      <c r="G6" s="4">
        <v>3902178</v>
      </c>
      <c r="H6" s="5">
        <v>45670</v>
      </c>
      <c r="I6" s="5">
        <v>45687</v>
      </c>
      <c r="J6" s="5">
        <v>45768</v>
      </c>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row>
    <row r="7" spans="1:99" ht="70.05" customHeight="1" x14ac:dyDescent="0.3">
      <c r="A7" s="3" t="s">
        <v>48</v>
      </c>
      <c r="B7" s="3" t="s">
        <v>11</v>
      </c>
      <c r="C7" s="3" t="s">
        <v>39</v>
      </c>
      <c r="D7" s="3" t="s">
        <v>40</v>
      </c>
      <c r="E7" s="3" t="s">
        <v>42</v>
      </c>
      <c r="F7" s="3" t="s">
        <v>43</v>
      </c>
      <c r="G7" s="4">
        <v>500000</v>
      </c>
      <c r="H7" s="5">
        <v>45775</v>
      </c>
      <c r="I7" s="5">
        <v>45789</v>
      </c>
      <c r="J7" s="5">
        <v>45901</v>
      </c>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row>
    <row r="8" spans="1:99" ht="90" customHeight="1" x14ac:dyDescent="0.3">
      <c r="A8" s="3" t="s">
        <v>49</v>
      </c>
      <c r="B8" s="3" t="s">
        <v>11</v>
      </c>
      <c r="C8" s="3" t="s">
        <v>39</v>
      </c>
      <c r="D8" s="3" t="s">
        <v>40</v>
      </c>
      <c r="E8" s="3" t="s">
        <v>41</v>
      </c>
      <c r="F8" s="3" t="s">
        <v>13</v>
      </c>
      <c r="G8" s="4">
        <v>1865822</v>
      </c>
      <c r="H8" s="5">
        <v>45922</v>
      </c>
      <c r="I8" s="5">
        <v>45950</v>
      </c>
      <c r="J8" s="5">
        <v>45901</v>
      </c>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row>
    <row r="9" spans="1:99" x14ac:dyDescent="0.3">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row>
    <row r="10" spans="1:99" x14ac:dyDescent="0.3">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row>
    <row r="11" spans="1:9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x14ac:dyDescent="0.3">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row>
    <row r="13" spans="1:99" x14ac:dyDescent="0.3">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row>
    <row r="14" spans="1:99" x14ac:dyDescent="0.3">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row>
    <row r="15" spans="1:99" x14ac:dyDescent="0.3">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row>
    <row r="16" spans="1:99" x14ac:dyDescent="0.3">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row>
    <row r="17" spans="1:99" x14ac:dyDescent="0.3">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row>
    <row r="18" spans="1:99" x14ac:dyDescent="0.3">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row>
    <row r="19" spans="1:99" x14ac:dyDescent="0.3">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row>
    <row r="20" spans="1:99" x14ac:dyDescent="0.3">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row>
    <row r="21" spans="1:99" x14ac:dyDescent="0.3">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row>
    <row r="22" spans="1:99" x14ac:dyDescent="0.3">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row>
    <row r="23" spans="1:99" x14ac:dyDescent="0.3">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row>
    <row r="24" spans="1:99" x14ac:dyDescent="0.3">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row>
    <row r="25" spans="1:99" x14ac:dyDescent="0.3">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row>
    <row r="26" spans="1:99" x14ac:dyDescent="0.3">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row>
    <row r="27" spans="1:99" x14ac:dyDescent="0.3">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row>
    <row r="28" spans="1:99" x14ac:dyDescent="0.3">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row>
    <row r="29" spans="1:99" x14ac:dyDescent="0.3">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row>
    <row r="30" spans="1:99" x14ac:dyDescent="0.3">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row>
    <row r="31" spans="1:99" x14ac:dyDescent="0.3">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row>
    <row r="32" spans="1:99" x14ac:dyDescent="0.3">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row>
    <row r="33" spans="1:99" x14ac:dyDescent="0.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row>
    <row r="34" spans="1:99" x14ac:dyDescent="0.3">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row>
    <row r="35" spans="1:99" x14ac:dyDescent="0.3">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row>
    <row r="36" spans="1:99" x14ac:dyDescent="0.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row>
    <row r="37" spans="1:99" x14ac:dyDescent="0.3">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row>
    <row r="38" spans="1:99" x14ac:dyDescent="0.3">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row>
    <row r="39" spans="1:99" x14ac:dyDescent="0.3">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row>
    <row r="40" spans="1:99" x14ac:dyDescent="0.3">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row>
    <row r="41" spans="1:99" x14ac:dyDescent="0.3">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row>
    <row r="42" spans="1:99" x14ac:dyDescent="0.3">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row>
    <row r="43" spans="1:99" x14ac:dyDescent="0.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row>
    <row r="44" spans="1:99" x14ac:dyDescent="0.3">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row>
    <row r="45" spans="1:99" x14ac:dyDescent="0.3">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row>
    <row r="46" spans="1:99" x14ac:dyDescent="0.3">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row>
    <row r="47" spans="1:99" x14ac:dyDescent="0.3">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row>
    <row r="48" spans="1:99" x14ac:dyDescent="0.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row>
    <row r="49" spans="1:99" x14ac:dyDescent="0.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row>
    <row r="50" spans="1:99" x14ac:dyDescent="0.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row>
    <row r="51" spans="1:99" x14ac:dyDescent="0.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row>
    <row r="52" spans="1:99" x14ac:dyDescent="0.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row>
    <row r="53" spans="1:99" x14ac:dyDescent="0.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row>
    <row r="54" spans="1:99" x14ac:dyDescent="0.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row>
    <row r="55" spans="1:99" x14ac:dyDescent="0.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row>
    <row r="56" spans="1:99" x14ac:dyDescent="0.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row>
    <row r="57" spans="1:99" x14ac:dyDescent="0.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row>
    <row r="58" spans="1:99" x14ac:dyDescent="0.3">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row>
    <row r="59" spans="1:99" x14ac:dyDescent="0.3">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row>
    <row r="60" spans="1:99" x14ac:dyDescent="0.3">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row>
    <row r="61" spans="1:99" x14ac:dyDescent="0.3">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row>
    <row r="62" spans="1:99" x14ac:dyDescent="0.3">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row>
    <row r="63" spans="1:99" x14ac:dyDescent="0.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row>
    <row r="64" spans="1:99" x14ac:dyDescent="0.3">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row>
    <row r="65" spans="1:99" x14ac:dyDescent="0.3">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row>
    <row r="66" spans="1:99" x14ac:dyDescent="0.3">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row>
    <row r="67" spans="1:99" x14ac:dyDescent="0.3">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row>
    <row r="68" spans="1:99" x14ac:dyDescent="0.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row>
    <row r="69" spans="1:99" x14ac:dyDescent="0.3">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row>
    <row r="70" spans="1:99" x14ac:dyDescent="0.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row>
    <row r="71" spans="1:99" x14ac:dyDescent="0.3">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row>
    <row r="72" spans="1:99" x14ac:dyDescent="0.3">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row>
    <row r="73" spans="1:99" x14ac:dyDescent="0.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row>
    <row r="74" spans="1:99" x14ac:dyDescent="0.3">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row>
    <row r="75" spans="1:99" x14ac:dyDescent="0.3">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row>
    <row r="76" spans="1:99" x14ac:dyDescent="0.3">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row>
    <row r="77" spans="1:99" x14ac:dyDescent="0.3">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row>
    <row r="78" spans="1:99" x14ac:dyDescent="0.3">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row>
    <row r="79" spans="1:99" x14ac:dyDescent="0.3">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row>
    <row r="80" spans="1:99" x14ac:dyDescent="0.3">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row>
    <row r="81" spans="1:99" x14ac:dyDescent="0.3">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row>
    <row r="82" spans="1:99" x14ac:dyDescent="0.3">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row>
    <row r="83" spans="1:99" x14ac:dyDescent="0.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row>
    <row r="84" spans="1:99" x14ac:dyDescent="0.3">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row>
    <row r="85" spans="1:99" x14ac:dyDescent="0.3">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row>
    <row r="86" spans="1:99" x14ac:dyDescent="0.3">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row>
    <row r="87" spans="1:99" x14ac:dyDescent="0.3">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row>
    <row r="88" spans="1:99" x14ac:dyDescent="0.3">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row>
    <row r="89" spans="1:99" x14ac:dyDescent="0.3">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row>
    <row r="90" spans="1:99" x14ac:dyDescent="0.3">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row>
    <row r="91" spans="1:99" x14ac:dyDescent="0.3">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row>
    <row r="92" spans="1:99" x14ac:dyDescent="0.3">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row>
    <row r="93" spans="1:99" x14ac:dyDescent="0.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row>
    <row r="94" spans="1:99" x14ac:dyDescent="0.3">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row>
    <row r="95" spans="1:99" x14ac:dyDescent="0.3">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row>
    <row r="96" spans="1:99" x14ac:dyDescent="0.3">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row>
    <row r="97" spans="1:99" x14ac:dyDescent="0.3">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row>
    <row r="98" spans="1:99" x14ac:dyDescent="0.3">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row>
    <row r="99" spans="1:99" x14ac:dyDescent="0.3">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row>
    <row r="100" spans="1:99" x14ac:dyDescent="0.3">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row>
    <row r="101" spans="1:99" x14ac:dyDescent="0.3">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row>
    <row r="102" spans="1:99" x14ac:dyDescent="0.3">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row>
    <row r="103" spans="1:99" x14ac:dyDescent="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row>
    <row r="104" spans="1:99" x14ac:dyDescent="0.3">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row>
    <row r="105" spans="1:99" x14ac:dyDescent="0.3">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row>
    <row r="106" spans="1:99" x14ac:dyDescent="0.3">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row>
    <row r="107" spans="1:99" x14ac:dyDescent="0.3">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row>
    <row r="108" spans="1:99" x14ac:dyDescent="0.3">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row>
    <row r="109" spans="1:99" x14ac:dyDescent="0.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row>
    <row r="110" spans="1:99" x14ac:dyDescent="0.3">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row>
    <row r="111" spans="1:99" x14ac:dyDescent="0.3">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row>
    <row r="112" spans="1:99" x14ac:dyDescent="0.3">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row>
    <row r="113" spans="1:99" x14ac:dyDescent="0.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row>
    <row r="114" spans="1:99" x14ac:dyDescent="0.3">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row>
    <row r="115" spans="1:99" x14ac:dyDescent="0.3">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row>
    <row r="116" spans="1:99" x14ac:dyDescent="0.3">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row>
    <row r="117" spans="1:99" x14ac:dyDescent="0.3">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row>
    <row r="118" spans="1:99" x14ac:dyDescent="0.3">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row>
    <row r="119" spans="1:99" x14ac:dyDescent="0.3">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row>
    <row r="120" spans="1:99" x14ac:dyDescent="0.3">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row>
    <row r="121" spans="1:99" x14ac:dyDescent="0.3">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row>
    <row r="122" spans="1:99" x14ac:dyDescent="0.3">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row>
    <row r="123" spans="1:99" x14ac:dyDescent="0.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row>
    <row r="124" spans="1:99" x14ac:dyDescent="0.3">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row>
    <row r="125" spans="1:99" x14ac:dyDescent="0.3">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row>
    <row r="126" spans="1:99" x14ac:dyDescent="0.3">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row>
    <row r="127" spans="1:99" x14ac:dyDescent="0.3">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row>
    <row r="128" spans="1:99" x14ac:dyDescent="0.3">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row>
    <row r="129" spans="1:99" x14ac:dyDescent="0.3">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row>
    <row r="130" spans="1:99" x14ac:dyDescent="0.3">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row>
    <row r="131" spans="1:99" x14ac:dyDescent="0.3">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row>
    <row r="132" spans="1:99" x14ac:dyDescent="0.3">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row>
    <row r="133" spans="1:99" x14ac:dyDescent="0.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row>
    <row r="134" spans="1:99" x14ac:dyDescent="0.3">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row>
    <row r="135" spans="1:99" x14ac:dyDescent="0.3">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row>
    <row r="136" spans="1:99" x14ac:dyDescent="0.3">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row>
    <row r="137" spans="1:99" x14ac:dyDescent="0.3">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row>
    <row r="138" spans="1:99" x14ac:dyDescent="0.3">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row>
    <row r="139" spans="1:99" x14ac:dyDescent="0.3">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row>
    <row r="140" spans="1:99" x14ac:dyDescent="0.3">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row>
    <row r="141" spans="1:99" x14ac:dyDescent="0.3">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row>
    <row r="142" spans="1:99" x14ac:dyDescent="0.3">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row>
    <row r="143" spans="1:99" x14ac:dyDescent="0.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row>
    <row r="144" spans="1:99" x14ac:dyDescent="0.3">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row>
    <row r="145" spans="1:99" x14ac:dyDescent="0.3">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row>
    <row r="146" spans="1:99" x14ac:dyDescent="0.3">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row>
    <row r="147" spans="1:99" x14ac:dyDescent="0.3">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row>
    <row r="148" spans="1:99" x14ac:dyDescent="0.3">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row>
    <row r="149" spans="1:99" x14ac:dyDescent="0.3">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row>
    <row r="150" spans="1:99" x14ac:dyDescent="0.3">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row>
    <row r="151" spans="1:99" x14ac:dyDescent="0.3">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row>
    <row r="152" spans="1:99" x14ac:dyDescent="0.3">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row>
    <row r="153" spans="1:99" x14ac:dyDescent="0.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row>
    <row r="154" spans="1:99" x14ac:dyDescent="0.3">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row>
    <row r="155" spans="1:99" x14ac:dyDescent="0.3">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row>
    <row r="156" spans="1:99" x14ac:dyDescent="0.3">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row>
    <row r="157" spans="1:99" x14ac:dyDescent="0.3">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row>
    <row r="158" spans="1:99" x14ac:dyDescent="0.3">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row>
    <row r="159" spans="1:99" x14ac:dyDescent="0.3">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row>
    <row r="160" spans="1:99" x14ac:dyDescent="0.3">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row>
    <row r="161" spans="1:99" x14ac:dyDescent="0.3">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row>
    <row r="162" spans="1:99" x14ac:dyDescent="0.3">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row>
    <row r="163" spans="1:99" x14ac:dyDescent="0.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row>
    <row r="164" spans="1:99" x14ac:dyDescent="0.3">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row>
    <row r="165" spans="1:99" x14ac:dyDescent="0.3">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row>
    <row r="166" spans="1:99" x14ac:dyDescent="0.3">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row>
    <row r="167" spans="1:99" x14ac:dyDescent="0.3">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row>
    <row r="168" spans="1:99" x14ac:dyDescent="0.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row>
    <row r="169" spans="1:99" x14ac:dyDescent="0.3">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row>
    <row r="170" spans="1:99" x14ac:dyDescent="0.3">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row>
    <row r="171" spans="1:99" x14ac:dyDescent="0.3">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row>
    <row r="172" spans="1:99" x14ac:dyDescent="0.3">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row>
    <row r="173" spans="1:99" x14ac:dyDescent="0.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row>
    <row r="174" spans="1:99" x14ac:dyDescent="0.3">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row>
    <row r="175" spans="1:99" x14ac:dyDescent="0.3">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row>
    <row r="176" spans="1:99" x14ac:dyDescent="0.3">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row>
    <row r="177" spans="1:99" x14ac:dyDescent="0.3">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row>
    <row r="178" spans="1:99" x14ac:dyDescent="0.3">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row>
    <row r="179" spans="1:99" x14ac:dyDescent="0.3">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row>
    <row r="180" spans="1:99" x14ac:dyDescent="0.3">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row>
    <row r="181" spans="1:99" x14ac:dyDescent="0.3">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row>
    <row r="182" spans="1:99" x14ac:dyDescent="0.3">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row>
    <row r="183" spans="1:99" x14ac:dyDescent="0.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row>
    <row r="184" spans="1:99" x14ac:dyDescent="0.3">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row>
    <row r="185" spans="1:99" x14ac:dyDescent="0.3">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row>
    <row r="186" spans="1:99" x14ac:dyDescent="0.3">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row>
    <row r="187" spans="1:99" x14ac:dyDescent="0.3">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row>
    <row r="188" spans="1:99" x14ac:dyDescent="0.3">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row>
    <row r="189" spans="1:99" x14ac:dyDescent="0.3">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row>
    <row r="190" spans="1:99" x14ac:dyDescent="0.3">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row>
    <row r="191" spans="1:99" x14ac:dyDescent="0.3">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row>
    <row r="192" spans="1:99" x14ac:dyDescent="0.3">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row>
    <row r="193" spans="1:99" x14ac:dyDescent="0.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row>
    <row r="194" spans="1:99" x14ac:dyDescent="0.3">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row>
    <row r="195" spans="1:99" x14ac:dyDescent="0.3">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row>
    <row r="196" spans="1:99" x14ac:dyDescent="0.3">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row>
    <row r="197" spans="1:99" x14ac:dyDescent="0.3">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row>
    <row r="198" spans="1:99" x14ac:dyDescent="0.3">
      <c r="A198" s="9"/>
      <c r="B198" s="9"/>
      <c r="C198" s="9"/>
      <c r="D198" s="9"/>
      <c r="E198" s="9"/>
      <c r="F198" s="9"/>
      <c r="G198" s="9"/>
      <c r="H198" s="9"/>
      <c r="I198" s="9"/>
      <c r="J198" s="9"/>
      <c r="K198" s="9"/>
    </row>
    <row r="199" spans="1:99" x14ac:dyDescent="0.3">
      <c r="A199" s="9"/>
      <c r="B199" s="9"/>
      <c r="C199" s="9"/>
      <c r="D199" s="9"/>
      <c r="E199" s="9"/>
      <c r="F199" s="9"/>
      <c r="G199" s="9"/>
      <c r="H199" s="9"/>
      <c r="I199" s="9"/>
      <c r="J199" s="9"/>
      <c r="K199" s="9"/>
    </row>
    <row r="200" spans="1:99" x14ac:dyDescent="0.3">
      <c r="A200" s="9"/>
      <c r="B200" s="9"/>
      <c r="C200" s="9"/>
      <c r="D200" s="9"/>
      <c r="E200" s="9"/>
      <c r="F200" s="9"/>
      <c r="G200" s="9"/>
      <c r="H200" s="9"/>
      <c r="I200" s="9"/>
      <c r="J200" s="9"/>
      <c r="K200" s="9"/>
    </row>
    <row r="201" spans="1:99" x14ac:dyDescent="0.3">
      <c r="A201" s="9"/>
      <c r="B201" s="9"/>
      <c r="C201" s="9"/>
      <c r="D201" s="9"/>
      <c r="E201" s="9"/>
      <c r="F201" s="9"/>
      <c r="G201" s="9"/>
      <c r="H201" s="9"/>
      <c r="I201" s="9"/>
      <c r="J201" s="9"/>
      <c r="K201" s="9"/>
    </row>
    <row r="202" spans="1:99" x14ac:dyDescent="0.3">
      <c r="A202" s="9"/>
      <c r="B202" s="9"/>
      <c r="C202" s="9"/>
      <c r="D202" s="9"/>
      <c r="E202" s="9"/>
      <c r="F202" s="9"/>
      <c r="G202" s="9"/>
      <c r="H202" s="9"/>
      <c r="I202" s="9"/>
      <c r="J202" s="9"/>
      <c r="K202" s="9"/>
    </row>
    <row r="203" spans="1:99" x14ac:dyDescent="0.3">
      <c r="A203" s="9"/>
      <c r="B203" s="9"/>
      <c r="C203" s="9"/>
      <c r="D203" s="9"/>
      <c r="E203" s="9"/>
      <c r="F203" s="9"/>
      <c r="G203" s="9"/>
      <c r="H203" s="9"/>
      <c r="I203" s="9"/>
      <c r="J203" s="9"/>
      <c r="K203" s="9"/>
    </row>
    <row r="204" spans="1:99" x14ac:dyDescent="0.3">
      <c r="A204" s="9"/>
      <c r="B204" s="9"/>
      <c r="C204" s="9"/>
      <c r="D204" s="9"/>
      <c r="E204" s="9"/>
      <c r="F204" s="9"/>
      <c r="G204" s="9"/>
      <c r="H204" s="9"/>
      <c r="I204" s="9"/>
      <c r="J204" s="9"/>
      <c r="K204" s="9"/>
    </row>
    <row r="205" spans="1:99" x14ac:dyDescent="0.3">
      <c r="A205" s="9"/>
      <c r="B205" s="9"/>
      <c r="C205" s="9"/>
      <c r="D205" s="9"/>
      <c r="E205" s="9"/>
      <c r="F205" s="9"/>
      <c r="G205" s="9"/>
      <c r="H205" s="9"/>
      <c r="I205" s="9"/>
      <c r="J205" s="9"/>
      <c r="K205" s="9"/>
    </row>
    <row r="206" spans="1:99" x14ac:dyDescent="0.3">
      <c r="A206" s="9"/>
      <c r="B206" s="9"/>
      <c r="C206" s="9"/>
      <c r="D206" s="9"/>
      <c r="E206" s="9"/>
      <c r="F206" s="9"/>
      <c r="G206" s="9"/>
      <c r="H206" s="9"/>
      <c r="I206" s="9"/>
      <c r="J206" s="9"/>
      <c r="K206" s="9"/>
    </row>
    <row r="207" spans="1:99" x14ac:dyDescent="0.3">
      <c r="A207" s="9"/>
      <c r="B207" s="9"/>
      <c r="C207" s="9"/>
      <c r="D207" s="9"/>
      <c r="E207" s="9"/>
      <c r="F207" s="9"/>
      <c r="G207" s="9"/>
      <c r="H207" s="9"/>
      <c r="I207" s="9"/>
      <c r="J207" s="9"/>
      <c r="K207" s="9"/>
    </row>
    <row r="208" spans="1:99" x14ac:dyDescent="0.3">
      <c r="A208" s="9"/>
      <c r="B208" s="9"/>
      <c r="C208" s="9"/>
      <c r="D208" s="9"/>
      <c r="E208" s="9"/>
      <c r="F208" s="9"/>
      <c r="G208" s="9"/>
      <c r="H208" s="9"/>
      <c r="I208" s="9"/>
      <c r="J208" s="9"/>
      <c r="K208" s="9"/>
    </row>
    <row r="209" spans="1:11" x14ac:dyDescent="0.3">
      <c r="A209" s="9"/>
      <c r="B209" s="9"/>
      <c r="C209" s="9"/>
      <c r="D209" s="9"/>
      <c r="E209" s="9"/>
      <c r="F209" s="9"/>
      <c r="G209" s="9"/>
      <c r="H209" s="9"/>
      <c r="I209" s="9"/>
      <c r="J209" s="9"/>
      <c r="K209" s="9"/>
    </row>
    <row r="210" spans="1:11" x14ac:dyDescent="0.3">
      <c r="A210" s="9"/>
      <c r="B210" s="9"/>
      <c r="C210" s="9"/>
      <c r="D210" s="9"/>
      <c r="E210" s="9"/>
      <c r="F210" s="9"/>
      <c r="G210" s="9"/>
      <c r="H210" s="9"/>
      <c r="I210" s="9"/>
      <c r="J210" s="9"/>
      <c r="K210" s="9"/>
    </row>
    <row r="211" spans="1:11" x14ac:dyDescent="0.3">
      <c r="A211" s="9"/>
      <c r="B211" s="9"/>
      <c r="C211" s="9"/>
      <c r="D211" s="9"/>
      <c r="E211" s="9"/>
      <c r="F211" s="9"/>
      <c r="G211" s="9"/>
      <c r="H211" s="9"/>
      <c r="I211" s="9"/>
      <c r="J211" s="9"/>
      <c r="K211" s="9"/>
    </row>
    <row r="212" spans="1:11" x14ac:dyDescent="0.3">
      <c r="A212" s="9"/>
      <c r="B212" s="9"/>
      <c r="C212" s="9"/>
      <c r="D212" s="9"/>
      <c r="E212" s="9"/>
      <c r="F212" s="9"/>
      <c r="G212" s="9"/>
      <c r="H212" s="9"/>
      <c r="I212" s="9"/>
      <c r="J212" s="9"/>
      <c r="K212" s="9"/>
    </row>
    <row r="213" spans="1:11" x14ac:dyDescent="0.3">
      <c r="A213" s="9"/>
      <c r="B213" s="9"/>
      <c r="C213" s="9"/>
      <c r="D213" s="9"/>
      <c r="E213" s="9"/>
      <c r="F213" s="9"/>
      <c r="G213" s="9"/>
      <c r="H213" s="9"/>
      <c r="I213" s="9"/>
      <c r="J213" s="9"/>
      <c r="K213" s="9"/>
    </row>
    <row r="214" spans="1:11" x14ac:dyDescent="0.3">
      <c r="A214" s="9"/>
      <c r="B214" s="9"/>
      <c r="C214" s="9"/>
      <c r="D214" s="9"/>
      <c r="E214" s="9"/>
      <c r="F214" s="9"/>
      <c r="G214" s="9"/>
      <c r="H214" s="9"/>
      <c r="I214" s="9"/>
      <c r="J214" s="9"/>
      <c r="K214" s="9"/>
    </row>
    <row r="215" spans="1:11" x14ac:dyDescent="0.3">
      <c r="A215" s="9"/>
      <c r="B215" s="9"/>
      <c r="C215" s="9"/>
      <c r="D215" s="9"/>
      <c r="E215" s="9"/>
      <c r="F215" s="9"/>
      <c r="G215" s="9"/>
      <c r="H215" s="9"/>
      <c r="I215" s="9"/>
      <c r="J215" s="9"/>
      <c r="K215" s="9"/>
    </row>
    <row r="216" spans="1:11" x14ac:dyDescent="0.3">
      <c r="A216" s="9"/>
      <c r="B216" s="9"/>
      <c r="C216" s="9"/>
      <c r="D216" s="9"/>
      <c r="E216" s="9"/>
      <c r="F216" s="9"/>
      <c r="G216" s="9"/>
      <c r="H216" s="9"/>
      <c r="I216" s="9"/>
      <c r="J216" s="9"/>
      <c r="K216" s="9"/>
    </row>
    <row r="217" spans="1:11" x14ac:dyDescent="0.3">
      <c r="A217" s="9"/>
      <c r="B217" s="9"/>
      <c r="C217" s="9"/>
      <c r="D217" s="9"/>
      <c r="E217" s="9"/>
      <c r="F217" s="9"/>
      <c r="G217" s="9"/>
      <c r="H217" s="9"/>
      <c r="I217" s="9"/>
      <c r="J217" s="9"/>
      <c r="K217" s="9"/>
    </row>
    <row r="218" spans="1:11" x14ac:dyDescent="0.3">
      <c r="A218" s="9"/>
      <c r="B218" s="9"/>
      <c r="C218" s="9"/>
      <c r="D218" s="9"/>
      <c r="E218" s="9"/>
      <c r="F218" s="9"/>
      <c r="G218" s="9"/>
      <c r="H218" s="9"/>
      <c r="I218" s="9"/>
      <c r="J218" s="9"/>
      <c r="K218" s="9"/>
    </row>
    <row r="219" spans="1:11" x14ac:dyDescent="0.3">
      <c r="A219" s="9"/>
      <c r="B219" s="9"/>
      <c r="C219" s="9"/>
      <c r="D219" s="9"/>
      <c r="E219" s="9"/>
      <c r="F219" s="9"/>
      <c r="G219" s="9"/>
      <c r="H219" s="9"/>
      <c r="I219" s="9"/>
      <c r="J219" s="9"/>
      <c r="K219" s="9"/>
    </row>
    <row r="220" spans="1:11" x14ac:dyDescent="0.3">
      <c r="A220" s="9"/>
      <c r="B220" s="9"/>
      <c r="C220" s="9"/>
      <c r="D220" s="9"/>
      <c r="E220" s="9"/>
      <c r="F220" s="9"/>
      <c r="G220" s="9"/>
      <c r="H220" s="9"/>
      <c r="I220" s="9"/>
      <c r="J220" s="9"/>
      <c r="K220" s="9"/>
    </row>
    <row r="221" spans="1:11" x14ac:dyDescent="0.3">
      <c r="A221" s="9"/>
      <c r="B221" s="9"/>
      <c r="C221" s="9"/>
      <c r="D221" s="9"/>
      <c r="E221" s="9"/>
      <c r="F221" s="9"/>
      <c r="G221" s="9"/>
      <c r="H221" s="9"/>
      <c r="I221" s="9"/>
      <c r="J221" s="9"/>
      <c r="K221" s="9"/>
    </row>
    <row r="222" spans="1:11" x14ac:dyDescent="0.3">
      <c r="A222" s="9"/>
      <c r="B222" s="9"/>
      <c r="C222" s="9"/>
      <c r="D222" s="9"/>
      <c r="E222" s="9"/>
      <c r="F222" s="9"/>
      <c r="G222" s="9"/>
      <c r="H222" s="9"/>
      <c r="I222" s="9"/>
      <c r="J222" s="9"/>
      <c r="K222" s="9"/>
    </row>
    <row r="223" spans="1:11" x14ac:dyDescent="0.3">
      <c r="A223" s="9"/>
      <c r="B223" s="9"/>
      <c r="C223" s="9"/>
      <c r="D223" s="9"/>
      <c r="E223" s="9"/>
      <c r="F223" s="9"/>
      <c r="G223" s="9"/>
      <c r="H223" s="9"/>
      <c r="I223" s="9"/>
      <c r="J223" s="9"/>
      <c r="K223" s="9"/>
    </row>
    <row r="224" spans="1:11" x14ac:dyDescent="0.3">
      <c r="A224" s="9"/>
      <c r="B224" s="9"/>
      <c r="C224" s="9"/>
      <c r="D224" s="9"/>
      <c r="E224" s="9"/>
      <c r="F224" s="9"/>
      <c r="G224" s="9"/>
      <c r="H224" s="9"/>
      <c r="I224" s="9"/>
      <c r="J224" s="9"/>
      <c r="K224" s="9"/>
    </row>
    <row r="225" spans="1:11" x14ac:dyDescent="0.3">
      <c r="A225" s="9"/>
      <c r="B225" s="9"/>
      <c r="C225" s="9"/>
      <c r="D225" s="9"/>
      <c r="E225" s="9"/>
      <c r="F225" s="9"/>
      <c r="G225" s="9"/>
      <c r="H225" s="9"/>
      <c r="I225" s="9"/>
      <c r="J225" s="9"/>
      <c r="K225" s="9"/>
    </row>
  </sheetData>
  <mergeCells count="1">
    <mergeCell ref="A1:J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EB9C-CD47-4F53-A2A5-EF7779A913D2}">
  <dimension ref="A1:J8"/>
  <sheetViews>
    <sheetView zoomScale="60" zoomScaleNormal="60" workbookViewId="0">
      <selection activeCell="F9" sqref="F9"/>
    </sheetView>
  </sheetViews>
  <sheetFormatPr defaultRowHeight="14.4" x14ac:dyDescent="0.3"/>
  <cols>
    <col min="1" max="1" width="33.77734375" bestFit="1" customWidth="1"/>
    <col min="2" max="2" width="18" customWidth="1"/>
    <col min="3" max="3" width="15.6640625" customWidth="1"/>
    <col min="4" max="4" width="16.33203125" customWidth="1"/>
    <col min="5" max="5" width="76.88671875" customWidth="1"/>
    <col min="6" max="6" width="27.6640625" customWidth="1"/>
    <col min="7" max="7" width="17.6640625" customWidth="1"/>
    <col min="8" max="8" width="15" customWidth="1"/>
    <col min="9" max="9" width="16.88671875" customWidth="1"/>
    <col min="10" max="10" width="16.44140625" customWidth="1"/>
  </cols>
  <sheetData>
    <row r="1" spans="1:10" ht="23.4" x14ac:dyDescent="0.45">
      <c r="A1" s="59" t="s">
        <v>25</v>
      </c>
      <c r="B1" s="59"/>
      <c r="C1" s="59"/>
      <c r="D1" s="59"/>
      <c r="E1" s="59"/>
      <c r="F1" s="59"/>
      <c r="G1" s="59"/>
      <c r="H1" s="59"/>
      <c r="I1" s="59"/>
      <c r="J1" s="59"/>
    </row>
    <row r="2" spans="1:10" ht="46.8" x14ac:dyDescent="0.3">
      <c r="A2" s="46" t="s">
        <v>1</v>
      </c>
      <c r="B2" s="46" t="s">
        <v>2</v>
      </c>
      <c r="C2" s="46" t="s">
        <v>3</v>
      </c>
      <c r="D2" s="46" t="s">
        <v>4</v>
      </c>
      <c r="E2" s="46" t="s">
        <v>5</v>
      </c>
      <c r="F2" s="46" t="s">
        <v>6</v>
      </c>
      <c r="G2" s="46" t="s">
        <v>7</v>
      </c>
      <c r="H2" s="46" t="s">
        <v>8</v>
      </c>
      <c r="I2" s="46" t="s">
        <v>9</v>
      </c>
      <c r="J2" s="46" t="s">
        <v>10</v>
      </c>
    </row>
    <row r="3" spans="1:10" ht="83.4" customHeight="1" x14ac:dyDescent="0.3">
      <c r="A3" s="3" t="s">
        <v>36</v>
      </c>
      <c r="B3" s="3" t="s">
        <v>11</v>
      </c>
      <c r="C3" s="3" t="s">
        <v>26</v>
      </c>
      <c r="D3" s="3" t="s">
        <v>27</v>
      </c>
      <c r="E3" s="3" t="s">
        <v>28</v>
      </c>
      <c r="F3" s="3" t="s">
        <v>13</v>
      </c>
      <c r="G3" s="4">
        <v>1770545</v>
      </c>
      <c r="H3" s="5">
        <v>45365</v>
      </c>
      <c r="I3" s="5">
        <v>45377</v>
      </c>
      <c r="J3" s="5">
        <v>45833</v>
      </c>
    </row>
    <row r="4" spans="1:10" ht="115.8" customHeight="1" x14ac:dyDescent="0.3">
      <c r="A4" s="3" t="s">
        <v>33</v>
      </c>
      <c r="B4" s="3" t="s">
        <v>11</v>
      </c>
      <c r="C4" s="3" t="s">
        <v>26</v>
      </c>
      <c r="D4" s="3" t="s">
        <v>27</v>
      </c>
      <c r="E4" s="3" t="s">
        <v>30</v>
      </c>
      <c r="F4" s="3" t="s">
        <v>34</v>
      </c>
      <c r="G4" s="4">
        <v>900000</v>
      </c>
      <c r="H4" s="5">
        <v>45377</v>
      </c>
      <c r="I4" s="5">
        <v>45397</v>
      </c>
      <c r="J4" s="5">
        <v>45495</v>
      </c>
    </row>
    <row r="5" spans="1:10" ht="93.6" x14ac:dyDescent="0.3">
      <c r="A5" s="3" t="s">
        <v>35</v>
      </c>
      <c r="B5" s="3" t="s">
        <v>11</v>
      </c>
      <c r="C5" s="3" t="s">
        <v>26</v>
      </c>
      <c r="D5" s="3" t="s">
        <v>27</v>
      </c>
      <c r="E5" s="3" t="s">
        <v>30</v>
      </c>
      <c r="F5" s="3" t="s">
        <v>13</v>
      </c>
      <c r="G5" s="4">
        <v>1400000</v>
      </c>
      <c r="H5" s="5">
        <v>45419</v>
      </c>
      <c r="I5" s="5">
        <v>45494</v>
      </c>
      <c r="J5" s="5">
        <v>45583</v>
      </c>
    </row>
    <row r="6" spans="1:10" ht="97.8" customHeight="1" x14ac:dyDescent="0.3">
      <c r="A6" s="23" t="s">
        <v>29</v>
      </c>
      <c r="B6" s="23" t="s">
        <v>11</v>
      </c>
      <c r="C6" s="23" t="s">
        <v>26</v>
      </c>
      <c r="D6" s="3" t="s">
        <v>27</v>
      </c>
      <c r="E6" s="23" t="s">
        <v>30</v>
      </c>
      <c r="F6" s="23" t="s">
        <v>13</v>
      </c>
      <c r="G6" s="24">
        <v>634000</v>
      </c>
      <c r="H6" s="25">
        <v>45579</v>
      </c>
      <c r="I6" s="25">
        <v>45586</v>
      </c>
      <c r="J6" s="25">
        <v>45677</v>
      </c>
    </row>
    <row r="7" spans="1:10" ht="93.6" x14ac:dyDescent="0.3">
      <c r="A7" s="3" t="s">
        <v>37</v>
      </c>
      <c r="B7" s="3" t="s">
        <v>11</v>
      </c>
      <c r="C7" s="3" t="s">
        <v>26</v>
      </c>
      <c r="D7" s="3" t="s">
        <v>27</v>
      </c>
      <c r="E7" s="3" t="s">
        <v>30</v>
      </c>
      <c r="F7" s="3" t="s">
        <v>13</v>
      </c>
      <c r="G7" s="4">
        <v>400000</v>
      </c>
      <c r="H7" s="5">
        <v>45719</v>
      </c>
      <c r="I7" s="5">
        <v>45733</v>
      </c>
      <c r="J7" s="5">
        <v>45674</v>
      </c>
    </row>
    <row r="8" spans="1:10" ht="82.8" customHeight="1" x14ac:dyDescent="0.3">
      <c r="A8" s="3" t="s">
        <v>31</v>
      </c>
      <c r="B8" s="3" t="s">
        <v>11</v>
      </c>
      <c r="C8" s="3" t="s">
        <v>26</v>
      </c>
      <c r="D8" s="3" t="s">
        <v>27</v>
      </c>
      <c r="E8" s="3" t="s">
        <v>32</v>
      </c>
      <c r="F8" s="3" t="s">
        <v>13</v>
      </c>
      <c r="G8" s="4">
        <v>2624226</v>
      </c>
      <c r="H8" s="5">
        <v>45707</v>
      </c>
      <c r="I8" s="5">
        <v>45750</v>
      </c>
      <c r="J8" s="5">
        <v>45866</v>
      </c>
    </row>
  </sheetData>
  <sortState xmlns:xlrd2="http://schemas.microsoft.com/office/spreadsheetml/2017/richdata2" ref="A3:J8">
    <sortCondition ref="I2:I8"/>
  </sortState>
  <mergeCells count="1">
    <mergeCell ref="A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EF242-5010-4439-B10B-14393FB9AE52}">
  <dimension ref="A1:J11"/>
  <sheetViews>
    <sheetView zoomScale="40" zoomScaleNormal="40" workbookViewId="0">
      <selection activeCell="N8" sqref="N8"/>
    </sheetView>
  </sheetViews>
  <sheetFormatPr defaultColWidth="9.109375" defaultRowHeight="14.4" x14ac:dyDescent="0.3"/>
  <cols>
    <col min="1" max="1" width="40.44140625" style="26" customWidth="1"/>
    <col min="2" max="2" width="22.21875" style="26" customWidth="1"/>
    <col min="3" max="3" width="8.6640625" style="26" customWidth="1"/>
    <col min="4" max="4" width="30.88671875" style="26" customWidth="1"/>
    <col min="5" max="5" width="124.88671875" style="26" customWidth="1"/>
    <col min="6" max="6" width="59" style="26" customWidth="1"/>
    <col min="7" max="7" width="29.44140625" style="26" customWidth="1"/>
    <col min="8" max="8" width="20.77734375" style="26" customWidth="1"/>
    <col min="9" max="9" width="15.5546875" style="26" customWidth="1"/>
    <col min="10" max="10" width="21.44140625" style="26" bestFit="1" customWidth="1"/>
    <col min="11" max="11" width="23.44140625" style="26" customWidth="1"/>
    <col min="12" max="16384" width="9.109375" style="26"/>
  </cols>
  <sheetData>
    <row r="1" spans="1:10" ht="15.6" x14ac:dyDescent="0.3">
      <c r="A1" s="60" t="s">
        <v>92</v>
      </c>
      <c r="B1" s="61"/>
      <c r="C1" s="61"/>
      <c r="D1" s="61"/>
      <c r="E1" s="61"/>
      <c r="F1" s="61"/>
      <c r="G1" s="61"/>
      <c r="H1" s="61"/>
      <c r="I1" s="61"/>
      <c r="J1" s="62"/>
    </row>
    <row r="2" spans="1:10" ht="54.6" customHeight="1" x14ac:dyDescent="0.3">
      <c r="A2" s="47" t="s">
        <v>1</v>
      </c>
      <c r="B2" s="47" t="s">
        <v>2</v>
      </c>
      <c r="C2" s="47" t="s">
        <v>3</v>
      </c>
      <c r="D2" s="47" t="s">
        <v>4</v>
      </c>
      <c r="E2" s="47" t="s">
        <v>5</v>
      </c>
      <c r="F2" s="47" t="s">
        <v>6</v>
      </c>
      <c r="G2" s="47" t="s">
        <v>7</v>
      </c>
      <c r="H2" s="47" t="s">
        <v>8</v>
      </c>
      <c r="I2" s="47" t="s">
        <v>9</v>
      </c>
      <c r="J2" s="47" t="s">
        <v>10</v>
      </c>
    </row>
    <row r="3" spans="1:10" ht="85.2" customHeight="1" x14ac:dyDescent="0.3">
      <c r="A3" s="40" t="s">
        <v>95</v>
      </c>
      <c r="B3" s="28" t="s">
        <v>52</v>
      </c>
      <c r="C3" s="28" t="s">
        <v>96</v>
      </c>
      <c r="D3" s="28" t="s">
        <v>94</v>
      </c>
      <c r="E3" s="28" t="s">
        <v>97</v>
      </c>
      <c r="F3" s="28" t="s">
        <v>98</v>
      </c>
      <c r="G3" s="41">
        <v>6666666.6900000004</v>
      </c>
      <c r="H3" s="5">
        <v>45231</v>
      </c>
      <c r="I3" s="5">
        <v>45261</v>
      </c>
      <c r="J3" s="5">
        <v>45442</v>
      </c>
    </row>
    <row r="4" spans="1:10" ht="44.4" customHeight="1" x14ac:dyDescent="0.3">
      <c r="A4" s="40" t="s">
        <v>188</v>
      </c>
      <c r="B4" s="28" t="s">
        <v>52</v>
      </c>
      <c r="C4" s="28" t="s">
        <v>93</v>
      </c>
      <c r="D4" s="28" t="s">
        <v>94</v>
      </c>
      <c r="E4" s="42" t="s">
        <v>100</v>
      </c>
      <c r="F4" s="28" t="s">
        <v>101</v>
      </c>
      <c r="G4" s="41">
        <v>5100000</v>
      </c>
      <c r="H4" s="5">
        <v>45444</v>
      </c>
      <c r="I4" s="5">
        <v>45474</v>
      </c>
      <c r="J4" s="5">
        <v>45597</v>
      </c>
    </row>
    <row r="5" spans="1:10" ht="78" x14ac:dyDescent="0.3">
      <c r="A5" s="40" t="s">
        <v>189</v>
      </c>
      <c r="B5" s="28" t="s">
        <v>52</v>
      </c>
      <c r="C5" s="28" t="s">
        <v>96</v>
      </c>
      <c r="D5" s="28" t="s">
        <v>94</v>
      </c>
      <c r="E5" s="28" t="s">
        <v>154</v>
      </c>
      <c r="F5" s="28" t="s">
        <v>99</v>
      </c>
      <c r="G5" s="41">
        <v>30996082</v>
      </c>
      <c r="H5" s="5">
        <v>45413</v>
      </c>
      <c r="I5" s="5">
        <v>45444</v>
      </c>
      <c r="J5" s="5">
        <v>45536</v>
      </c>
    </row>
    <row r="6" spans="1:10" ht="78" x14ac:dyDescent="0.3">
      <c r="A6" s="40" t="s">
        <v>102</v>
      </c>
      <c r="B6" s="28" t="s">
        <v>52</v>
      </c>
      <c r="C6" s="28" t="s">
        <v>93</v>
      </c>
      <c r="D6" s="28" t="s">
        <v>94</v>
      </c>
      <c r="E6" s="28" t="s">
        <v>103</v>
      </c>
      <c r="F6" s="28" t="s">
        <v>99</v>
      </c>
      <c r="G6" s="43">
        <v>8750000</v>
      </c>
      <c r="H6" s="5">
        <v>45444</v>
      </c>
      <c r="I6" s="5">
        <v>45536</v>
      </c>
      <c r="J6" s="5">
        <v>45657</v>
      </c>
    </row>
    <row r="7" spans="1:10" ht="155.4" customHeight="1" x14ac:dyDescent="0.3">
      <c r="A7" s="40" t="s">
        <v>104</v>
      </c>
      <c r="B7" s="28" t="s">
        <v>52</v>
      </c>
      <c r="C7" s="28" t="s">
        <v>93</v>
      </c>
      <c r="D7" s="28" t="s">
        <v>94</v>
      </c>
      <c r="E7" s="28" t="s">
        <v>105</v>
      </c>
      <c r="F7" s="39" t="s">
        <v>106</v>
      </c>
      <c r="G7" s="43">
        <v>1666666</v>
      </c>
      <c r="H7" s="5">
        <v>45474</v>
      </c>
      <c r="I7" s="5">
        <v>45536</v>
      </c>
      <c r="J7" s="5">
        <v>45627</v>
      </c>
    </row>
    <row r="8" spans="1:10" ht="187.2" x14ac:dyDescent="0.3">
      <c r="A8" s="40" t="s">
        <v>155</v>
      </c>
      <c r="B8" s="28" t="s">
        <v>52</v>
      </c>
      <c r="C8" s="28" t="s">
        <v>96</v>
      </c>
      <c r="D8" s="28" t="s">
        <v>107</v>
      </c>
      <c r="E8" s="28" t="s">
        <v>108</v>
      </c>
      <c r="F8" s="28" t="s">
        <v>109</v>
      </c>
      <c r="G8" s="43">
        <v>21387500.039999999</v>
      </c>
      <c r="H8" s="5">
        <v>45352</v>
      </c>
      <c r="I8" s="5">
        <v>45383</v>
      </c>
      <c r="J8" s="5">
        <v>45444</v>
      </c>
    </row>
    <row r="9" spans="1:10" ht="208.2" customHeight="1" x14ac:dyDescent="0.3">
      <c r="A9" s="40" t="s">
        <v>186</v>
      </c>
      <c r="B9" s="28" t="s">
        <v>52</v>
      </c>
      <c r="C9" s="28" t="s">
        <v>93</v>
      </c>
      <c r="D9" s="28" t="s">
        <v>94</v>
      </c>
      <c r="E9" s="28" t="s">
        <v>110</v>
      </c>
      <c r="F9" s="28" t="s">
        <v>111</v>
      </c>
      <c r="G9" s="44">
        <v>2786624.2</v>
      </c>
      <c r="H9" s="5">
        <v>45444</v>
      </c>
      <c r="I9" s="5">
        <v>45474</v>
      </c>
      <c r="J9" s="5">
        <v>45536</v>
      </c>
    </row>
    <row r="10" spans="1:10" ht="128.4" customHeight="1" x14ac:dyDescent="0.3">
      <c r="A10" s="45" t="s">
        <v>190</v>
      </c>
      <c r="B10" s="28" t="s">
        <v>52</v>
      </c>
      <c r="C10" s="28" t="s">
        <v>93</v>
      </c>
      <c r="D10" s="28" t="s">
        <v>94</v>
      </c>
      <c r="E10" s="28" t="s">
        <v>112</v>
      </c>
      <c r="F10" s="28" t="s">
        <v>113</v>
      </c>
      <c r="G10" s="43">
        <v>1560000</v>
      </c>
      <c r="H10" s="5">
        <v>45717</v>
      </c>
      <c r="I10" s="5">
        <v>45778</v>
      </c>
      <c r="J10" s="5">
        <v>45839</v>
      </c>
    </row>
    <row r="11" spans="1:10" ht="249.6" x14ac:dyDescent="0.3">
      <c r="A11" s="28" t="s">
        <v>114</v>
      </c>
      <c r="B11" s="28" t="s">
        <v>52</v>
      </c>
      <c r="C11" s="28" t="s">
        <v>93</v>
      </c>
      <c r="D11" s="28" t="s">
        <v>94</v>
      </c>
      <c r="E11" s="28" t="s">
        <v>115</v>
      </c>
      <c r="F11" s="28" t="s">
        <v>116</v>
      </c>
      <c r="G11" s="43">
        <v>1214592.45</v>
      </c>
      <c r="H11" s="5">
        <v>45566</v>
      </c>
      <c r="I11" s="5">
        <v>45658</v>
      </c>
      <c r="J11" s="5">
        <v>45717</v>
      </c>
    </row>
  </sheetData>
  <mergeCells count="1">
    <mergeCell ref="A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86C7FA7397CB419F6D295860106316" ma:contentTypeVersion="11" ma:contentTypeDescription="Create a new document." ma:contentTypeScope="" ma:versionID="8c878090c7e385338151629d69a7236b">
  <xsd:schema xmlns:xsd="http://www.w3.org/2001/XMLSchema" xmlns:xs="http://www.w3.org/2001/XMLSchema" xmlns:p="http://schemas.microsoft.com/office/2006/metadata/properties" xmlns:ns2="609f156b-a560-4ade-a269-1645780c89e2" xmlns:ns3="a0bccc6c-ba37-4dbe-bec0-77fc7c55d4fd" targetNamespace="http://schemas.microsoft.com/office/2006/metadata/properties" ma:root="true" ma:fieldsID="b31f74651ea476058c391a6a1ade7d52" ns2:_="" ns3:_="">
    <xsd:import namespace="609f156b-a560-4ade-a269-1645780c89e2"/>
    <xsd:import namespace="a0bccc6c-ba37-4dbe-bec0-77fc7c55d4f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f156b-a560-4ade-a269-1645780c89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858473a-97ee-428e-a817-eb9457ba0253"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ccc6c-ba37-4dbe-bec0-77fc7c55d4f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ad71942-afb6-47a4-822d-a17f54a2565f}" ma:internalName="TaxCatchAll" ma:showField="CatchAllData" ma:web="a0bccc6c-ba37-4dbe-bec0-77fc7c55d4fd">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0bccc6c-ba37-4dbe-bec0-77fc7c55d4fd" xsi:nil="true"/>
    <lcf76f155ced4ddcb4097134ff3c332f xmlns="609f156b-a560-4ade-a269-1645780c89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BC94CC-25E2-4C0E-A8B2-73A070E59F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f156b-a560-4ade-a269-1645780c89e2"/>
    <ds:schemaRef ds:uri="a0bccc6c-ba37-4dbe-bec0-77fc7c55d4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F9B724-6006-477B-8325-F0EC423F0AFF}">
  <ds:schemaRefs>
    <ds:schemaRef ds:uri="a0bccc6c-ba37-4dbe-bec0-77fc7c55d4fd"/>
    <ds:schemaRef ds:uri="609f156b-a560-4ade-a269-1645780c89e2"/>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61B9328F-2473-474E-9C6F-C0C001266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Timetable of Planned Calls </vt:lpstr>
      <vt:lpstr>ERDF.CF.JTF</vt:lpstr>
      <vt:lpstr>ESF+</vt:lpstr>
      <vt:lpstr>EMFAF</vt:lpstr>
      <vt:lpstr>AMIF</vt:lpstr>
      <vt:lpstr>BMVI</vt:lpstr>
      <vt:lpstr>ISF</vt:lpstr>
      <vt:lpstr>AGRI</vt:lpstr>
    </vt:vector>
  </TitlesOfParts>
  <Company>Government of Malta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Azzopardi Emanuel F at MEFL</dc:creator>
  <cp:lastModifiedBy>Azzopardi Emanuel F at MEES</cp:lastModifiedBy>
  <dcterms:created xsi:type="dcterms:W3CDTF">2023-12-20T07:04:17Z</dcterms:created>
  <dcterms:modified xsi:type="dcterms:W3CDTF">2024-05-29T07:34:52Z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0x0101005286C7FA7397CB419F6D295860106316</vt:lpwstr>
  </property>
  <property fmtid="{D5CDD505-2E9C-101B-9397-08002B2CF9AE}" pid="3" name="MediaServiceImageTags">
    <vt:lpwstr/>
  </property>
</Properties>
</file>