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govmt.sharepoint.com/sites/OPIOnlinelists/Shared Documents/General/2021-2027/2025/"/>
    </mc:Choice>
  </mc:AlternateContent>
  <xr:revisionPtr revIDLastSave="5" documentId="8_{70CE27A8-7401-4CAF-9057-2F966AA20972}" xr6:coauthVersionLast="47" xr6:coauthVersionMax="47" xr10:uidLastSave="{4AA4EA35-91CE-4294-8C2B-1DA7F32F3D4C}"/>
  <bookViews>
    <workbookView xWindow="-108" yWindow="-108" windowWidth="30936" windowHeight="16776" xr2:uid="{00000000-000D-0000-FFFF-FFFF00000000}"/>
  </bookViews>
  <sheets>
    <sheet name="List of Operations" sheetId="19" r:id="rId1"/>
    <sheet name="JTF" sheetId="21" r:id="rId2"/>
    <sheet name="CF" sheetId="22" r:id="rId3"/>
    <sheet name="ERDF" sheetId="20" r:id="rId4"/>
    <sheet name="ERDF Schemes" sheetId="3" r:id="rId5"/>
    <sheet name="ERDF aid schemes 2021-2027" sheetId="29" r:id="rId6"/>
  </sheets>
  <definedNames>
    <definedName name="_xlnm._FilterDatabase" localSheetId="5" hidden="1">'ERDF aid schemes 2021-2027'!$A$5:$O$272</definedName>
    <definedName name="_Hlk166571730" localSheetId="2">CF!$E$4</definedName>
    <definedName name="_xlnm.Print_Area" localSheetId="3">ERDF!#REF!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77" i="29" l="1"/>
  <c r="M277" i="29"/>
  <c r="L277" i="29"/>
</calcChain>
</file>

<file path=xl/sharedStrings.xml><?xml version="1.0" encoding="utf-8"?>
<sst xmlns="http://schemas.openxmlformats.org/spreadsheetml/2006/main" count="1758" uniqueCount="1204">
  <si>
    <t xml:space="preserve"> </t>
  </si>
  <si>
    <t xml:space="preserve">
European Structural and Investment Funds 2021-2027: List of Operations approved under the ERDF/CF/JTF Programme CCI: 2021MT16FFPR001
</t>
  </si>
  <si>
    <t xml:space="preserve">Fund
</t>
  </si>
  <si>
    <t xml:space="preserve">Project Ref. No.
</t>
  </si>
  <si>
    <t xml:space="preserve">Specific Objective
</t>
  </si>
  <si>
    <t xml:space="preserve">Name of Beneficiaries
</t>
  </si>
  <si>
    <t xml:space="preserve">Name of Operation
</t>
  </si>
  <si>
    <t xml:space="preserve">The Purpose of the Operation and its expected or actual achievements 
</t>
  </si>
  <si>
    <t xml:space="preserve">
Location Indication / Geolocation
</t>
  </si>
  <si>
    <t xml:space="preserve">Type of Intervention  
</t>
  </si>
  <si>
    <t xml:space="preserve">Start Date of the Operation </t>
  </si>
  <si>
    <t xml:space="preserve">Expected or actual date of completion of the operation 
</t>
  </si>
  <si>
    <r>
      <rPr>
        <b/>
        <sz val="10"/>
        <color rgb="FFFFFFFF"/>
        <rFont val="Arial"/>
        <family val="2"/>
      </rPr>
      <t xml:space="preserve">Total Cost of Operation 
(Public Eligible) 
</t>
    </r>
    <r>
      <rPr>
        <b/>
        <sz val="10"/>
        <color rgb="FFFFFFFF"/>
        <rFont val="Calibri"/>
        <family val="2"/>
      </rPr>
      <t>€</t>
    </r>
  </si>
  <si>
    <t xml:space="preserve">Union Co-financing Rate 
</t>
  </si>
  <si>
    <t>ERDF</t>
  </si>
  <si>
    <t>ERDF.02.986</t>
  </si>
  <si>
    <t>RSO2.3</t>
  </si>
  <si>
    <t>Interconnect 
Malta</t>
  </si>
  <si>
    <t>Development, Construction, and Commissioning of a Second Electrical Cable Interconnector between Malta and Italy</t>
  </si>
  <si>
    <t xml:space="preserve">Malta’s energy sources and its reliance on the existing electricity interconnector do not provide a secure energy supply. Considering this and increasing energy demands, securing the supply of electricity imports, including green energy, is crucial to enable the grid to meet energy demands and to cater for contingency/emergency situations such as temporary damage to the existing interconnector. 
The project proposal submitted in response to this call seeks to develop a second cable interconnector, which is expected to double the electricity interconnectivity capacity with the European electricity network. This will help Malta meet the forecasted increase in electricity demand. The project shall consist of an underwater and onshore AC cable link with a nominal continuous rating capacity of 200MW and a total length of 122km, operating at 220kV between Malta (Maghtab) and Sicily (Ragusa). It is to be laid in parallel but at a safe distance to the existing first cable interconnector. </t>
  </si>
  <si>
    <t>The onshore start and termination points of the investment are envisaged to take place within the existing Terminal Stations in Magħtab (Malta) (35.93886985995887, 14.44203737749332) and Ragusa (Sicily – Italy) (36.88099846948633, 14.680975609111014).</t>
  </si>
  <si>
    <t>ERDF.03.204</t>
  </si>
  <si>
    <t>RSO4.6</t>
  </si>
  <si>
    <t>Heritage  Malta</t>
  </si>
  <si>
    <t>A home fit for a Queen - The rehabilitation of Villa Guardamangia</t>
  </si>
  <si>
    <t xml:space="preserve">The project entails the restoration of ‘Villa Guardamangia’, in Pieta, a typically planned out Maltese residence, featuring spacious interiors and a large garden with a unique elevated walkway. It retains an important status in our country’s history, as it served as the residence of Princess Elizabeth, and Prince Philip, Duchess, and Duke of Edinburgh which they continued referring to as their home ever since.   
The project shall thereby involve the restoration and fit out of the cultural attraction with furnishings appropriate to re-enact the time when the British monarch lived inside the villa.  It will also include appropriate ticketing offices and a museum shop. The villa also has the potential of serving as a cultural and events centre. Another aspect of the project involves a coffee shop and an exclusive heritage experience accommodation. The villa is expected to attract a mix of visitors which include foreigners visiting Malta, the locals themselves, and students. </t>
  </si>
  <si>
    <t>35.892302, 14.495140</t>
  </si>
  <si>
    <t>ERDF.03.207</t>
  </si>
  <si>
    <t>Festivals Malta</t>
  </si>
  <si>
    <t>KUL(T)ARTI - The Development of a Culture and Arts Hub in Marsa</t>
  </si>
  <si>
    <t xml:space="preserve">This project seeks to promote, develop and showcase the diverse arts and cultural forms relating to carnival, music and theatre performance through the development of a Culture and Arts Hub in Marsa.
The Hub shall allow for the provision of:
-	Dance and Music Rehearsal Spaces
-	Cinematographic area
-	Carnival conventions activities &amp; Parade Ground
-	Theatre
-	Audiovisual studio
-	Offices
-	Carnival Museum
-	Souvenir &amp; Coffee Shop 
Intrinsically, the Hub shall provide added value to Malta’s tourism product by enriching the development of Malta’s niche cultural sector to continue to sustain its growth and sustainability to be enjoyed by present and future generations.
Furthermore, through such investment, the project will contribute towards fostering social cohesion, job creation and improved environment in the Southern Harbour Area. </t>
  </si>
  <si>
    <t>35.877001581271436, 14.497229462935206</t>
  </si>
  <si>
    <t>ERDF.01.256</t>
  </si>
  <si>
    <t>RSO1.2</t>
  </si>
  <si>
    <t xml:space="preserve">Ministry for Health and Active Ageing </t>
  </si>
  <si>
    <t>Implementation of Electronic Medical Records across the public national health system in Malta and Gozo</t>
  </si>
  <si>
    <t xml:space="preserve">Project relates to the implementation of an Electronic Medical Record System across the Government Health System in Malta. The Ministry for Health and Active Ageing intends to replace the current Order Communications Systems. The strategy of the Ministry is to replace such a system with an off-the-shelf EMR solution to significantly impact and increase the efficiency, access to and quality of healthcare services in Malta and Gozo.  </t>
  </si>
  <si>
    <t>MT00 
(several locations across Malta and Gozo)</t>
  </si>
  <si>
    <t>ERDF.01.210</t>
  </si>
  <si>
    <t>RSO1.3</t>
  </si>
  <si>
    <t>INDIS Malta</t>
  </si>
  <si>
    <t xml:space="preserve">Hal Far Business Incubation Centre </t>
  </si>
  <si>
    <t>INDIS Malta Ltd. is the largest operator of industrial parks in Malta and Gozo and is responsible for the administration of government-owned estates and related facilities around the islands, as well as supporting and promoting their further development. The project partner Malta Enterprise is Malta's economic development agency and is responsible for attracting new foreign direct investment and supporting the expansion of both existing and start-up ventures.
These two prominent entities will lead the project, which involves the establishment of a Business Incubation Centre. The centre shall include offices, lab spaces and industrial areas where enterprises will be able to operate from in a supportive industrial community in Hal Far. The incubation facilities shall be made available to both local and international SMEs and enterprises.
The business incubation centre will offer the required space to support the growth and establishment of SMEs and enterprises, with the objective of stimulating enterprises to broaden their product and service offerings in a collaborative environment. These investments will play a part in strengthening the Maltese economy.</t>
  </si>
  <si>
    <t xml:space="preserve">35.813126, 14.513596
</t>
  </si>
  <si>
    <t>20,23 &amp; 25</t>
  </si>
  <si>
    <t>European Structural and Investment Funds 2021-2027: List of Operations approved under the ERDF/CF/JTF Programme CCI: 2021MT16FFPR001</t>
  </si>
  <si>
    <t>Fund</t>
  </si>
  <si>
    <t>Project Ref. No.</t>
  </si>
  <si>
    <t>Specific Objective</t>
  </si>
  <si>
    <t>Name of Beneficiaries</t>
  </si>
  <si>
    <t>Ministry 
(for Public Sector Organisations)</t>
  </si>
  <si>
    <t>Name of Operation</t>
  </si>
  <si>
    <t>The Purpose of the Operation and its expected or actual achievements</t>
  </si>
  <si>
    <t>Location Indication / Geolocation</t>
  </si>
  <si>
    <t xml:space="preserve">Type of Intervention </t>
  </si>
  <si>
    <t xml:space="preserve">Expected or actual date of completion of the operation </t>
  </si>
  <si>
    <t>Total Cost of Operation 
(Public Eligible) 
€</t>
  </si>
  <si>
    <t xml:space="preserve">Union Co-financing Rate </t>
  </si>
  <si>
    <t>JTF</t>
  </si>
  <si>
    <t>JTF.08.988</t>
  </si>
  <si>
    <t>JSO8.1</t>
  </si>
  <si>
    <t>Malta Freeport Corporation</t>
  </si>
  <si>
    <t>Provision of High voltage shore connections system along North Quay Terminal 1 and North Quay Terminal 2 within Malta Freeport in the TEN-T Core Port of Marsaxlokk</t>
  </si>
  <si>
    <t xml:space="preserve">The proposed investment focuses on climate mitigation and environmental enhancement. Cargo Container maritime vessels require energy whilst berthed throughout operations. The vessels retain their auxiliary engines switched on while they are berthed along the quays within the Malta Freeport, which is located within the TEN-T Core port of Marsaxlokk, and in doing so, the vessels burn marine gas oil to meet their energy requirements. Thus, these vessels generate and release emissions such as CO2, NOx, SO2 and particulates into the air. Furthermore, these vessels also generate a significant amount of noise pollution. 
Therefore, the proposed project seeks to invest in the provision of on-shore high frequency power supply along the North Quay of Terminal 1 and the North Quay of Terminal 2, with the scope of providing electrical power to the berthed vessels. </t>
  </si>
  <si>
    <t>The investment is envisaged to take place within the Freeport Terminals in Marsaxlokk, more specifically on quays North Quay Terminal 1 (NQT1) and North Quay Terminal 2 (NQT2) 
(35.816415313049795, 14.538876041662007).</t>
  </si>
  <si>
    <t>JTF.08.989</t>
  </si>
  <si>
    <t>Infrastructure 
Malta</t>
  </si>
  <si>
    <t>Provision of High and Low Onshore Power Supply System in the South Harbour Region of the Grand Harbour</t>
  </si>
  <si>
    <t xml:space="preserve">Malta, which is centrally located in the Mediterranean Sea, provides a hub for the activity of several blue economy sectors, such as tourism, fisheries, transport, shipbuilding and ship repairs, which are considered pillars of our economy. The proposed investment for the provision of Onshore Power Supply, along the Southern region of the Grand Harbour entails the development of onshore power supply infrastructure along quays within region to extend the supply of shore-side electricity to ships berthing in this area.
The proposed development investment will cater for vessels that are berthed in the port whilst in service as well as those docked or berthed in the Harbour for repair and maintenance services and conveyance vessels that provide necessary supplies to ships in international waters. The aim is to maximise the potential social and environmental benefits of the use of OPS within the Southern region of the Grand Harbour. </t>
  </si>
  <si>
    <t>The investment is envisaged to take place within the Port of Valletta, namely Ras Ħanzir 
(35.8831871246615, 14.505596919724049), Lab/Magazine Wharves (35.88466021541562, 14.507435772048838) and quays operated by MMH (35.87937672068988, 14.499702633209688) and the Palumbo Shipyard (35.885890884138014, 14.513877982826902).</t>
  </si>
  <si>
    <r>
      <t xml:space="preserve">Total Cost of Operation 
(Public Eligible) 
</t>
    </r>
    <r>
      <rPr>
        <b/>
        <sz val="10"/>
        <color theme="0"/>
        <rFont val="Calibri"/>
        <family val="2"/>
      </rPr>
      <t>€</t>
    </r>
  </si>
  <si>
    <t>CF</t>
  </si>
  <si>
    <t>CF.06.987</t>
  </si>
  <si>
    <t>RSO2.8</t>
  </si>
  <si>
    <t>The Energy and Water Agency</t>
  </si>
  <si>
    <t>Expansion of the Electric Vehicle Charging Infrastructure Network Across Malta and Gozo </t>
  </si>
  <si>
    <t xml:space="preserve">The fast-growing Electric Vehicle (EV) market and the phasing out of Internal Combustion Engine vehicles expected as per EU and national strategies to reduce CO2 emissions require a reliable, efficient and robust EV charging infrastructure. 
The project aims to upgrade the current EV Charging Infrastructure Network with the introduction of 1,200 new medium and fast charging points around Malta and Gozo, thus increasing the reach for current EV users. It will also entice prospective EV users by promoting ease of use and reducing their charging anxieties. </t>
  </si>
  <si>
    <t>CF.07.227</t>
  </si>
  <si>
    <t>RSO3.1</t>
  </si>
  <si>
    <t>Agency for Infrastructure Malta</t>
  </si>
  <si>
    <t>Eliminating Bottlenecks in the TEN-T Core Port of Valletta</t>
  </si>
  <si>
    <t>Infrastructure Malta seeks to set up a new cargo facility with the aim to eliminate bottlenecks within the Grand Harbour by reducing vessel waiting time and to improving efficiency with the Port. The project is based on the development of a quay at Ras Hanzir up to Laboratory Wharf and Magazine Wharf within the Grand Harbour of Malta to cater for the increase in berthing demand mainly for cargo vessels. 
The proposed investment entails the provision of a quay and support facilities to allow for the berthing of Ro-Ro (Roll-on / Roll-off) vessels, general cargo operations, enable future operation of tankers and bunker barges from this location.
The development consists of the removal and levelling of the existing mooring structures, the removal and levelling of the existing dumped materials, soil consolidation, the reclamation of land using mainly recycled materials, the construction of a quay wall to retain a reclaimed area of approximately 22,500 m2 between Fuel Wharf and Laboratory Wharf, the re-grading of the existing landside area along the existing coastline at Ras Ħanżir and the construction of the quay deck pavement and underground services.</t>
  </si>
  <si>
    <t>35.88320450367649, 14.50499342447785</t>
  </si>
  <si>
    <t xml:space="preserve">                          </t>
  </si>
  <si>
    <t xml:space="preserve">European Structural and Investment Funds 2021-2027: List of Aid Schemes approved under the ERDF/CF/JTF Programme CCI: 2021MT16FFPR001 </t>
  </si>
  <si>
    <t>Name of Intermediate Body</t>
  </si>
  <si>
    <t xml:space="preserve">Name of 
the Aid Scheme
</t>
  </si>
  <si>
    <t>List of beneficiaries</t>
  </si>
  <si>
    <t>Aid Scheme's Description</t>
  </si>
  <si>
    <t xml:space="preserve">Co-financing Rate [European Regional Development Fund] </t>
  </si>
  <si>
    <t>ERDF.01.ECJ.S1</t>
  </si>
  <si>
    <t xml:space="preserve">Measures and Support Division    </t>
  </si>
  <si>
    <t xml:space="preserve">​​​​​​​​​​​​​​​​​​​​​​​​​​​​​​​​​​​Office of the Prime Minister </t>
  </si>
  <si>
    <t>Business Reports for SMEs​</t>
  </si>
  <si>
    <t>Please refer to tab: ERDF Schemes Beneficiaries</t>
  </si>
  <si>
    <t>This Grant Scheme seeks to support SMEs through the provision of non-repayable Grants in the form of a lump sum to part-finance a business report procured from external Consultancy Service Providers which are registered with the IB and which are autonomous and unrelated to the Beneficiary Undertaking.</t>
  </si>
  <si>
    <t>ERDF.01.ECJ.S2</t>
  </si>
  <si>
    <t>SME Enhance (de Minimis)​</t>
  </si>
  <si>
    <t>This incentive seeks to support SMEs through non-repayable Grants to part-finance investment towards expansion, diversification, innovation of the operations and initial investment, aimed at potentially improving the productivity of the enterprise.</t>
  </si>
  <si>
    <t>ERDF.01.ECJ.S3</t>
  </si>
  <si>
    <t xml:space="preserve">ERDF
</t>
  </si>
  <si>
    <t>SME Enhance (GBER)​</t>
  </si>
  <si>
    <t>ERDF.01.ECJ.S4</t>
  </si>
  <si>
    <t>Start-up Enhance​</t>
  </si>
  <si>
    <t>This incentive seeks to support Start-ups through non-repayable Grants to part-finance investments in tangible and intangible assets contributing to potentially improve the productivity of the enterprise.</t>
  </si>
  <si>
    <t>ERDF.01.ECJ.S1.Call1.0003</t>
  </si>
  <si>
    <t>Bordin Ltd</t>
  </si>
  <si>
    <t>Business Report for Bordin Ltd</t>
  </si>
  <si>
    <t>Development of a Business Report</t>
  </si>
  <si>
    <t>ERDF.01.ECJ.S1.Call1.0008</t>
  </si>
  <si>
    <t>Zaffarese Signs + Display Ltd</t>
  </si>
  <si>
    <t>Business Report for Zaffarese Signs + Display Ltd</t>
  </si>
  <si>
    <t>ERDF.01.ECJ.S1.Call1.0001</t>
  </si>
  <si>
    <t>Powerhouse Manufacturing Ltd</t>
  </si>
  <si>
    <t>Business Report for Powerhouse Manufacturing Ltd</t>
  </si>
  <si>
    <t>ERDF.01.ECJ.S1.Call1.0012</t>
  </si>
  <si>
    <t>Avanza Academy Ltd</t>
  </si>
  <si>
    <t>Business Report for Avanza Academy Ltd</t>
  </si>
  <si>
    <t>ERDF.01.ECJ.S1.Call1.0011</t>
  </si>
  <si>
    <t>Lilliana Micallef</t>
  </si>
  <si>
    <t>Business Report for Liliana Micallef</t>
  </si>
  <si>
    <t>ERDF.01.ECJ.S1.Call1.0010</t>
  </si>
  <si>
    <t>Roberta Marie Mallia</t>
  </si>
  <si>
    <t>Business Report for Roberta Marie Mallia</t>
  </si>
  <si>
    <t>ERDF.01.ECJ.S2.Call1.0003</t>
  </si>
  <si>
    <t>Blue Bus Limited</t>
  </si>
  <si>
    <t>Investment by Blue Bus Ltd</t>
  </si>
  <si>
    <t>Investing in printing machinery and equipment</t>
  </si>
  <si>
    <t>SGN4300</t>
  </si>
  <si>
    <t>ERDF.01.ECJ.S2.Call1.0009</t>
  </si>
  <si>
    <t>Farrugia Woodworks Ltd</t>
  </si>
  <si>
    <t>Investment by Farrugia Woodworks Ltd</t>
  </si>
  <si>
    <t>Investing in an Edging Machine to expand the enterprise operations</t>
  </si>
  <si>
    <t>XJR2306</t>
  </si>
  <si>
    <t>ERDF.01.ECJ.S2.Call1.0028</t>
  </si>
  <si>
    <t>Dr Michael Brincat</t>
  </si>
  <si>
    <t>Investment by Dr Michael Brincat</t>
  </si>
  <si>
    <t>Investing in equipment for a Dental Clinic</t>
  </si>
  <si>
    <t>SWQ1501</t>
  </si>
  <si>
    <t>ERDF.01.ECJ.S1.Call1.0014</t>
  </si>
  <si>
    <t>Sean Buttigieg</t>
  </si>
  <si>
    <t>Business Report for Sean Buttigieg</t>
  </si>
  <si>
    <t>ERDF.01.ECJ.S2.Call1.0023</t>
  </si>
  <si>
    <t>William Bugeja</t>
  </si>
  <si>
    <t>Investment by William Bugeja</t>
  </si>
  <si>
    <t>Investing in equipment for a workshop</t>
  </si>
  <si>
    <t>RBT4601</t>
  </si>
  <si>
    <t>Dr Edward Sammut</t>
  </si>
  <si>
    <t>Investment by Dr Edward Sammut</t>
  </si>
  <si>
    <t>VLT1182</t>
  </si>
  <si>
    <t>ERDF.01.ECJ.S1.Call1.0006</t>
  </si>
  <si>
    <t>The Natural Stone Workshop Ltd</t>
  </si>
  <si>
    <t>Business Report for The Natural Stone Workshop Ltd</t>
  </si>
  <si>
    <t>ERDF.01.ECJ.S2.Call1.0002</t>
  </si>
  <si>
    <t xml:space="preserve">Leandro Blanco de Castro </t>
  </si>
  <si>
    <t>Investment by Leandro Blanco de Castro</t>
  </si>
  <si>
    <t>Investing in gym equipment to increase the services on offer</t>
  </si>
  <si>
    <t>GSM1053</t>
  </si>
  <si>
    <t>ERDF.01.ECJ.S2.Call1.0024</t>
  </si>
  <si>
    <t>FS Engineering &amp; Plastics Ltd</t>
  </si>
  <si>
    <t>Investment by FS Engineering and Plastics Ltd</t>
  </si>
  <si>
    <t xml:space="preserve">Investing in machinery and equipment to expand operations </t>
  </si>
  <si>
    <t>MRS9082</t>
  </si>
  <si>
    <t>ERDF.01.ECJ.S2.Call1.0021</t>
  </si>
  <si>
    <t>Prohealth Ltd</t>
  </si>
  <si>
    <t>Investment by Prohealth Ltd</t>
  </si>
  <si>
    <t>Investing in a semi-automatic re-labelling system to enhance operational efficiency</t>
  </si>
  <si>
    <t>ZBG9019</t>
  </si>
  <si>
    <t>ERDF.01.ECJ.S3.Call1.0003</t>
  </si>
  <si>
    <t>Abertax Quality Ltd.</t>
  </si>
  <si>
    <t>Investment by Abertax Quality Ltd.</t>
  </si>
  <si>
    <t>Investing in equipment to increase operations</t>
  </si>
  <si>
    <t>PLA3000</t>
  </si>
  <si>
    <t>ERDF.01.ECJ.S2.Call1.0016</t>
  </si>
  <si>
    <t>Joseph Agius</t>
  </si>
  <si>
    <t>Investment by Joseph Agius</t>
  </si>
  <si>
    <t xml:space="preserve">Investing in catering equipment to expand the enterprise operations </t>
  </si>
  <si>
    <t>XWK1215</t>
  </si>
  <si>
    <t>ERDF.01.ECJ.S3.Call1.0004</t>
  </si>
  <si>
    <t>Investment by Bordin Ltd.</t>
  </si>
  <si>
    <t>Investing in recycling equipment</t>
  </si>
  <si>
    <t>QLA1830</t>
  </si>
  <si>
    <t>ERDF.01.ECJ.S2.Call1.0015</t>
  </si>
  <si>
    <t>Rentastore Malta Limited</t>
  </si>
  <si>
    <t>Investment by Rentastore Malta Ltd</t>
  </si>
  <si>
    <t>Investing in equipment to expand business operations and increase service offering</t>
  </si>
  <si>
    <t>CBD4080</t>
  </si>
  <si>
    <t>ERDF.01.ECJ.S2.Call1.0005</t>
  </si>
  <si>
    <t xml:space="preserve">Pierre Cordina </t>
  </si>
  <si>
    <t>Investment by Pierre Cordina</t>
  </si>
  <si>
    <t>Investing in equipment to provide an innovative in-store shopping experience</t>
  </si>
  <si>
    <t>ZBG3261</t>
  </si>
  <si>
    <t>ERDF.01.ECJ.S1.Call1.0025</t>
  </si>
  <si>
    <t>Elac Limited</t>
  </si>
  <si>
    <t>ERDF.01.ECJ.S1.Call1.0009</t>
  </si>
  <si>
    <t>nuubar ltd</t>
  </si>
  <si>
    <t>Business Report for nuubar Ltd</t>
  </si>
  <si>
    <t>ERDF.01.ECJ.S1.Call1.0032</t>
  </si>
  <si>
    <t>Business Report for Sky Think Tank Ltd</t>
  </si>
  <si>
    <t>ERDF.01.ECJ.S3.Call1.0001</t>
  </si>
  <si>
    <t>MMH Malta Limited</t>
  </si>
  <si>
    <t>Investment by MMH Malta Ltd</t>
  </si>
  <si>
    <t>Investing in a dry marina for vessel storage</t>
  </si>
  <si>
    <t>MRS1152</t>
  </si>
  <si>
    <t>ERDF.01.ECJ.S2.Call1.0004</t>
  </si>
  <si>
    <t>J.GrechLimited</t>
  </si>
  <si>
    <t>Investment by J. Grech Ltd</t>
  </si>
  <si>
    <t>Investing in equipment to set-up a new outlet to expand market share</t>
  </si>
  <si>
    <t>SLM1058</t>
  </si>
  <si>
    <t>ERDF.01.ECJ.S2.Call1.0031</t>
  </si>
  <si>
    <t>Alexander-Patrick Cutajar</t>
  </si>
  <si>
    <t>Investment by Alexander-Patrick Cutajar</t>
  </si>
  <si>
    <t>Investing in equipment for a Boutique Accommodation, Casa Rosanna</t>
  </si>
  <si>
    <t>MSK2123</t>
  </si>
  <si>
    <t>ERDF.01.ECJ.S2.Call1.0012</t>
  </si>
  <si>
    <t>AZ Projects Limited</t>
  </si>
  <si>
    <t>Investment by AZ Projects Ltd</t>
  </si>
  <si>
    <t>Investing in equipment for a retail outlet and restaurant specialising in fish and seafood dishes</t>
  </si>
  <si>
    <t>IKL1630</t>
  </si>
  <si>
    <t>ERDF.01.ECJ.S2.Call1.0042</t>
  </si>
  <si>
    <t>Parnis England Trucking Limited</t>
  </si>
  <si>
    <t>Investment by Parnis England Trucking Ltd</t>
  </si>
  <si>
    <t>Investment in equipment to expand the business operations and service offering</t>
  </si>
  <si>
    <t>VLT1130</t>
  </si>
  <si>
    <t>ERDF.01.ECJ.S2.Call1.0013</t>
  </si>
  <si>
    <t>S.G.Woodworks Ltd</t>
  </si>
  <si>
    <t>Investment by S.G. Woodworks Ltd</t>
  </si>
  <si>
    <t xml:space="preserve">Investing in equipment and machinery </t>
  </si>
  <si>
    <t>XWK3000</t>
  </si>
  <si>
    <t>ERDF.01.ECJ.S1.Call1.0028</t>
  </si>
  <si>
    <t>Eurobridge Shipping Services Limited</t>
  </si>
  <si>
    <t>Business Report for Eurobridge Shipping Services Limited</t>
  </si>
  <si>
    <t>QRM3552</t>
  </si>
  <si>
    <t>ERDF.01.ECJ.S2.Call1.0017</t>
  </si>
  <si>
    <t>Malta Piling and Drilling</t>
  </si>
  <si>
    <t>Investment by Malta Piling and Drilling</t>
  </si>
  <si>
    <t>Investing in machinery to expand the range of drilling services on offer by the enterprise</t>
  </si>
  <si>
    <t>DGL1880</t>
  </si>
  <si>
    <t>ERDF.01.ECJ.S1.Call1.0017</t>
  </si>
  <si>
    <t xml:space="preserve">Pro Tech Engineering Solutions Limited </t>
  </si>
  <si>
    <t>Business Report for Pro Tech Engineering Solutions Limited</t>
  </si>
  <si>
    <t>PLA1481</t>
  </si>
  <si>
    <t>ERDF.01.ECJ.S2.Call1.0011</t>
  </si>
  <si>
    <t>Zen Restaurants Limited</t>
  </si>
  <si>
    <t>Investment by Zen Restaurants Ltd</t>
  </si>
  <si>
    <t>Investing in equipment to expand business operations</t>
  </si>
  <si>
    <t>MSD1671</t>
  </si>
  <si>
    <t>ERDF.01.ECJ.S4.Call1.0004</t>
  </si>
  <si>
    <t>Timothy Zammit</t>
  </si>
  <si>
    <t>Investment by Timothy Zammit</t>
  </si>
  <si>
    <t>Investing in equipment</t>
  </si>
  <si>
    <t>QLA1029</t>
  </si>
  <si>
    <t>ERDF.01.ECJ.S1.Call1.0024</t>
  </si>
  <si>
    <t>Vernons (Manufacturing) Limited</t>
  </si>
  <si>
    <t>Business Report for Vernons (Manufacturing) Ltd</t>
  </si>
  <si>
    <t>BKR 3000</t>
  </si>
  <si>
    <t>ERDF.01.ECJ.S2.Call1.0001</t>
  </si>
  <si>
    <t>A.Ferriggi Ltd Limited</t>
  </si>
  <si>
    <t>Investment by A. Ferriggi Ltd</t>
  </si>
  <si>
    <t>Investment in Machinery and Equipment</t>
  </si>
  <si>
    <t>MRS9065</t>
  </si>
  <si>
    <t>ERDF.01.ECJ.S2.Call1.0044</t>
  </si>
  <si>
    <t>Dr Edward Fenech</t>
  </si>
  <si>
    <t>Investment by Dr Edward Fenech</t>
  </si>
  <si>
    <t>NXR1919</t>
  </si>
  <si>
    <t>ERDF.01.ECJ.S2.Call1.0049</t>
  </si>
  <si>
    <t>Il-Kartell Restaurant</t>
  </si>
  <si>
    <t>Investment by il-Kartell Restaurant</t>
  </si>
  <si>
    <t>Investing in equipment and machinery to optimize business operations</t>
  </si>
  <si>
    <t>MFN1010</t>
  </si>
  <si>
    <t>ERDF.01.ECJ.S1.Call1.0031</t>
  </si>
  <si>
    <t>George Conti Borda</t>
  </si>
  <si>
    <t>Business Report for George Conti Borda</t>
  </si>
  <si>
    <t>MST 9024</t>
  </si>
  <si>
    <t>ERDF.01.ECJ.S1.Call1.0041</t>
  </si>
  <si>
    <t>AR Raxmat Ltd</t>
  </si>
  <si>
    <t>Business Report for AR Raxmat Ltd</t>
  </si>
  <si>
    <t>NXR 6345</t>
  </si>
  <si>
    <t>ERDF.01.ECJ.S1.Call1.0043</t>
  </si>
  <si>
    <t>John Grech</t>
  </si>
  <si>
    <t>Business Report for John Grech</t>
  </si>
  <si>
    <t>ERDF.01.ECJ.S2.Call1.0047</t>
  </si>
  <si>
    <t>Terracore Limited</t>
  </si>
  <si>
    <t>Investment by Terracore Ltd</t>
  </si>
  <si>
    <t>Investing in equipment to provide services related to geological assessments</t>
  </si>
  <si>
    <t>MST4003</t>
  </si>
  <si>
    <t>ERDF.01.ECJ.S1.Call1.0052</t>
  </si>
  <si>
    <t xml:space="preserve">Step Enterprises Ltd </t>
  </si>
  <si>
    <t>Business Report for Step Enterprises Ltd</t>
  </si>
  <si>
    <t>ERDF.01.ECJ.S2.Call1.0069</t>
  </si>
  <si>
    <t>Michele Raffa</t>
  </si>
  <si>
    <t>Investment by Michele Raffa</t>
  </si>
  <si>
    <t>Investing in equipment in a dental laboratory to increase productivity</t>
  </si>
  <si>
    <t>MTF1500</t>
  </si>
  <si>
    <t>ERDF.01.ECJ.S2.Call1.0033</t>
  </si>
  <si>
    <t>Noel Zammit</t>
  </si>
  <si>
    <t>Investment by Noel Zammit</t>
  </si>
  <si>
    <t>Investing in machinery to increase efficiency in business operations</t>
  </si>
  <si>
    <t>XRA1104</t>
  </si>
  <si>
    <t>ERDF.01.ECJ.S1.Call1.0018</t>
  </si>
  <si>
    <t>Sterling Consultants Group Ltd</t>
  </si>
  <si>
    <t>Business Report for Sterling Consultants Group Ltd</t>
  </si>
  <si>
    <t>BKR 9047</t>
  </si>
  <si>
    <t>ERDF.01.ECJ.S2.Call1.0008</t>
  </si>
  <si>
    <t>JG Zammit Company Limited</t>
  </si>
  <si>
    <t>Investment by JG Zammit Company Ltd</t>
  </si>
  <si>
    <t>Investing in catering equipment to provide service to large events</t>
  </si>
  <si>
    <t>VCT9055</t>
  </si>
  <si>
    <t>ERDF.01.ECJ.S2.Call1.0041</t>
  </si>
  <si>
    <t>Rachel Agius Camilleri</t>
  </si>
  <si>
    <t>Investment by Rachel Agius Camilleri</t>
  </si>
  <si>
    <t>Investing in equipment to provide more holistic health services within a Pharmacy</t>
  </si>
  <si>
    <t>QRD1253</t>
  </si>
  <si>
    <t>ERDF.01.ECJ.S2.Call1.0056</t>
  </si>
  <si>
    <t>Adrian Camilleri</t>
  </si>
  <si>
    <t>Investment by Adrian Camilleri</t>
  </si>
  <si>
    <t>Investment in ultra-sound equipment to strengthen the business</t>
  </si>
  <si>
    <t>GDJ1702</t>
  </si>
  <si>
    <t>ERDF.01.ECJ.S1.Call1.0035</t>
  </si>
  <si>
    <t>Buzbieza Limited</t>
  </si>
  <si>
    <t>Business Report for Buzbieza Ltd</t>
  </si>
  <si>
    <t>ERDF.01.ECJ.S2.Call1.0030</t>
  </si>
  <si>
    <t>Herbert Manfred Spiteri</t>
  </si>
  <si>
    <t>Investment by Herbert Manfred Spiteri</t>
  </si>
  <si>
    <t>Investment in machinery to increase market share</t>
  </si>
  <si>
    <t>MST1012</t>
  </si>
  <si>
    <t>ERDF.01.ECJ.S2.Call1.0040</t>
  </si>
  <si>
    <t>Josef Awad</t>
  </si>
  <si>
    <t>Investment by Josef Awad</t>
  </si>
  <si>
    <t>Investing in equipment and machinery in a Dental Clinic</t>
  </si>
  <si>
    <t>SGN2698</t>
  </si>
  <si>
    <t>ERDF.01.ECJ.S2.Call1.0035</t>
  </si>
  <si>
    <t>Kenneth Cassar</t>
  </si>
  <si>
    <t>Investment by Kenneth Cassar</t>
  </si>
  <si>
    <t>Investment in a Motion Base to expand operations</t>
  </si>
  <si>
    <t>ERDF.01.ECJ.S2.Call1.0062</t>
  </si>
  <si>
    <t>Passion Foods Ltd</t>
  </si>
  <si>
    <t>Investment by Passion Foods Ltd</t>
  </si>
  <si>
    <t xml:space="preserve">Investment in equipment and machinery </t>
  </si>
  <si>
    <t>NXR6345</t>
  </si>
  <si>
    <t>ERDF.01.ECJ.S2.Call1.0071</t>
  </si>
  <si>
    <t>The Pulled Meat Company Ltd</t>
  </si>
  <si>
    <t>Investment by The Pulled Meat Company Ltd</t>
  </si>
  <si>
    <t>Investing in catering equipment to expand the business</t>
  </si>
  <si>
    <t>SVR1811</t>
  </si>
  <si>
    <t>ERDF.01.ECJ.S1.Call1.0049</t>
  </si>
  <si>
    <t>Luca Brincat</t>
  </si>
  <si>
    <t>Business Report for Luca Brincat</t>
  </si>
  <si>
    <t>ERDF.01.ECJ.S1.Call1.0062</t>
  </si>
  <si>
    <t>Luke Caruana</t>
  </si>
  <si>
    <t>Business Report for Luke Caruana</t>
  </si>
  <si>
    <t>ERDF.01.ECJ.S1.Call1.0055</t>
  </si>
  <si>
    <t>N Cordina Marketing Ltd</t>
  </si>
  <si>
    <t>Business Report for N Cordina Marketing Ltd</t>
  </si>
  <si>
    <t>ERDF.01.ECJ.S1.Call1.0033</t>
  </si>
  <si>
    <t>Thomas Camilleri</t>
  </si>
  <si>
    <t>Business Report for Thomas Camilleri</t>
  </si>
  <si>
    <t>ERDF.01.ECJ.S1.Call1.0042</t>
  </si>
  <si>
    <t>Updat Technologies Ltd</t>
  </si>
  <si>
    <t>Business Report for Updat Technologies Ltd</t>
  </si>
  <si>
    <t>ERDF.01.ECJ.S2.Call1.0025</t>
  </si>
  <si>
    <t>Rodney Pavia</t>
  </si>
  <si>
    <t>Investment by Rodney Pavia</t>
  </si>
  <si>
    <t>ZBR1600</t>
  </si>
  <si>
    <t>ERDF.01.ECJ.S2.Call 1.0070</t>
  </si>
  <si>
    <t>Buzzz Electric Ltd</t>
  </si>
  <si>
    <t>Investment by Buzzz Electric Ltd</t>
  </si>
  <si>
    <t>Investing in a new battery swapping technology</t>
  </si>
  <si>
    <t>Da Vinci Health Ltd</t>
  </si>
  <si>
    <t>Investment by DA Vinci Health Ltd</t>
  </si>
  <si>
    <t>Investing in Medical Equipment to improve productivity</t>
  </si>
  <si>
    <t>ERDF.01.ECJ.S2.Call1.0037</t>
  </si>
  <si>
    <t>Ian Bugeja</t>
  </si>
  <si>
    <t>Investment by Ian Bugeja</t>
  </si>
  <si>
    <t>Investing in equipment for a Boutique Accommodation</t>
  </si>
  <si>
    <t>BBG2471</t>
  </si>
  <si>
    <t>ERDF.01.ECJ.S1.Call1.0045</t>
  </si>
  <si>
    <t>Orin Matthew Darmanin</t>
  </si>
  <si>
    <t>Business Report for Orin Matthew Darmanin</t>
  </si>
  <si>
    <t>FGR1614</t>
  </si>
  <si>
    <t>ERDF.01.ECJ.S2.Call1.0084</t>
  </si>
  <si>
    <t>Ryan Lapira</t>
  </si>
  <si>
    <t>Investment by Ryan Lapira</t>
  </si>
  <si>
    <t xml:space="preserve">Investing in two new Rigid Inflatable Boats </t>
  </si>
  <si>
    <t>ERDF.01.ECJ.S2.Call1.0067</t>
  </si>
  <si>
    <t>Tastees Manufacturing Ltd</t>
  </si>
  <si>
    <t>Investment by Tastees Manufacturing Ltd</t>
  </si>
  <si>
    <t>Investing in a new packaging machine</t>
  </si>
  <si>
    <t>MRS3000</t>
  </si>
  <si>
    <t>ERDF.01.ECJ.S1.Call1.0040</t>
  </si>
  <si>
    <t>Cheap Trolley Ltd</t>
  </si>
  <si>
    <t>Business Report for Cheap Trolley Ltd</t>
  </si>
  <si>
    <t>ERDF.01.ECJ.S1.Call1.0076</t>
  </si>
  <si>
    <t>Business Report for Terracore Ltd</t>
  </si>
  <si>
    <t>ERDF.01.ECJ.S2.Call 1.0051</t>
  </si>
  <si>
    <t>Alison Ly</t>
  </si>
  <si>
    <t>Investment by Alison Ly</t>
  </si>
  <si>
    <t>Investing in Catering Equipment</t>
  </si>
  <si>
    <t>ERDF.01.ECJ.S2.Call 1.0077</t>
  </si>
  <si>
    <t>Chef's Choice Ltd</t>
  </si>
  <si>
    <t>Investment by Chef's Choice Ltd</t>
  </si>
  <si>
    <t>Investing in machinery to expand product capacity and range</t>
  </si>
  <si>
    <t xml:space="preserve">Dr Kirill Micallef Starface </t>
  </si>
  <si>
    <t>Business Report for Dr Kirill Micallef Stafrace</t>
  </si>
  <si>
    <t>ERDF.01.ECJ.S2.Call 1.0066</t>
  </si>
  <si>
    <t>Justin Lapira</t>
  </si>
  <si>
    <t>Investment by Justin Lapira</t>
  </si>
  <si>
    <t>Investing in equipment and machinery</t>
  </si>
  <si>
    <t>ERDF.01.ECJ.S1.Call1.0038</t>
  </si>
  <si>
    <t>Toza Limited</t>
  </si>
  <si>
    <t>Business Report for Toza Ltd</t>
  </si>
  <si>
    <t>ZBG1101</t>
  </si>
  <si>
    <t>ERDF.01.ECJ.S1.Call1.0037</t>
  </si>
  <si>
    <t>David Busuttil</t>
  </si>
  <si>
    <t>Business Report for David Busuttil</t>
  </si>
  <si>
    <t>DGL2111</t>
  </si>
  <si>
    <t>ERDF.01.ECJ.S2.Call 1.0052</t>
  </si>
  <si>
    <t>Bajada New Energy</t>
  </si>
  <si>
    <t>Investment by Bajada New Energy</t>
  </si>
  <si>
    <t xml:space="preserve">Investing in equipment </t>
  </si>
  <si>
    <t>ERDF.01.ECJ.S2.Call 1.0078</t>
  </si>
  <si>
    <t>Borg and Aquilina Ltd</t>
  </si>
  <si>
    <t>Investment by Borg and Aquilina Ltd</t>
  </si>
  <si>
    <t>Investment in a cold room facility</t>
  </si>
  <si>
    <t>ERDF.01.ECJ.S2.Call 1.0076</t>
  </si>
  <si>
    <t>Framegrip Industries Ltd</t>
  </si>
  <si>
    <t>Investment by Framegrip Industries Ltd</t>
  </si>
  <si>
    <t>Investing in new machinery and equipment</t>
  </si>
  <si>
    <t>ERDF.01.ECJ.S2.Call 1.0060</t>
  </si>
  <si>
    <t>Milram Ltd</t>
  </si>
  <si>
    <t>Investment by Milram Ltd</t>
  </si>
  <si>
    <t>Investing in new gym equipment</t>
  </si>
  <si>
    <t>ERDF.01.ECJ.S2.Call 1.0046</t>
  </si>
  <si>
    <t>Raymond Psaila</t>
  </si>
  <si>
    <t>Investment by Raymond Psaila</t>
  </si>
  <si>
    <t>Investing in new machinery</t>
  </si>
  <si>
    <t>ERDF.01.ECJ.S2.Call 1.0104</t>
  </si>
  <si>
    <t>Vella Falzon Building Supplies Ltd</t>
  </si>
  <si>
    <t>Investment by Vella Falzon Building Supplies Ltd</t>
  </si>
  <si>
    <t>ERDF.01.ECJ.S1.Call1.0050</t>
  </si>
  <si>
    <t>Ronald Borg</t>
  </si>
  <si>
    <t>Business Report for Ronald Borg</t>
  </si>
  <si>
    <t>BKR1753</t>
  </si>
  <si>
    <t>ERDF.01.ECJ.S2.Call 1.0108</t>
  </si>
  <si>
    <t>David Gove</t>
  </si>
  <si>
    <t>Investment by David Gove</t>
  </si>
  <si>
    <t>Expansion of a state-of-the-art salumeria</t>
  </si>
  <si>
    <t>ERDF.01.ECJ.S2.Call1.0065</t>
  </si>
  <si>
    <t>Dr David Vella</t>
  </si>
  <si>
    <t>Investment by Dr David Vella</t>
  </si>
  <si>
    <t>Investment in a dental clinic</t>
  </si>
  <si>
    <t>SWQ2500</t>
  </si>
  <si>
    <t>ERDF.01.ECJ.S1.Call1.0079</t>
  </si>
  <si>
    <t>Jesabelle Farrugia</t>
  </si>
  <si>
    <t>Business Report for Jesabelle Farrugia</t>
  </si>
  <si>
    <t>MST3613</t>
  </si>
  <si>
    <t>ERDF.01.ECJ.S2.Call1.0097</t>
  </si>
  <si>
    <t>Marco Portelli</t>
  </si>
  <si>
    <t>Investment by Marco Portelli</t>
  </si>
  <si>
    <t>Investment by Prospeed Parts</t>
  </si>
  <si>
    <t>Investing in new equipment for a VRT station</t>
  </si>
  <si>
    <t>ERDF.01.ECJ.S3.Call 1.0009</t>
  </si>
  <si>
    <t>Investment by Vernons (Manufacturing) Ltd</t>
  </si>
  <si>
    <t>Investing in machinery to improve productivity</t>
  </si>
  <si>
    <t>ERDF.01.ECJ.S1.Call1.0075</t>
  </si>
  <si>
    <t>D Peak Ltd</t>
  </si>
  <si>
    <t>Business Report for D Peak Ltd</t>
  </si>
  <si>
    <t>BZN1405</t>
  </si>
  <si>
    <t>ERDF.01.ECJ.S1.Call1.0077</t>
  </si>
  <si>
    <t>ELM Fabrication Limited</t>
  </si>
  <si>
    <t>Business Report for ELM Fabrication Ltd</t>
  </si>
  <si>
    <t>ERDF.01.ECJ.S1.Call1.0060</t>
  </si>
  <si>
    <t>Matthew Scerri</t>
  </si>
  <si>
    <t>Business Report for Matthew Scerri</t>
  </si>
  <si>
    <t>ZBR 1372</t>
  </si>
  <si>
    <t>ERDF.01.ECJ.S2.Call1.0057</t>
  </si>
  <si>
    <t>Satariano Design Concept Limited</t>
  </si>
  <si>
    <t>Investment by Satariano Design Concept Ltd</t>
  </si>
  <si>
    <t>Investment in machinery to improve delivery operations</t>
  </si>
  <si>
    <t>BKR9024</t>
  </si>
  <si>
    <t>ERDF.01.ECJ.S2.Call1.0048</t>
  </si>
  <si>
    <t>XN-TEQ Company Limited</t>
  </si>
  <si>
    <t>Investment by XN-TEQ Company Ltd</t>
  </si>
  <si>
    <t>Investment in equipment and machinery to expand the business</t>
  </si>
  <si>
    <t>ERDF.01.ECJ.S2.Call1.0080</t>
  </si>
  <si>
    <t>Amy Vella Haber</t>
  </si>
  <si>
    <t>Investment by Amy Vella Haber</t>
  </si>
  <si>
    <t>RBT1405</t>
  </si>
  <si>
    <t>ERDF.01.ECJ.S2.Call1.0115</t>
  </si>
  <si>
    <t>Bonfam Operations Ltd</t>
  </si>
  <si>
    <t>Investment by Bonfam Operations Ltd.</t>
  </si>
  <si>
    <t>Investing in Boutique Accommodation</t>
  </si>
  <si>
    <t>RBT6320</t>
  </si>
  <si>
    <t>ERDF.01.ECJ.S1.Call1.0061</t>
  </si>
  <si>
    <t>Angelo Aquilina Refrigeration Supplies</t>
  </si>
  <si>
    <t>Business Report for Angelo Aquilina Refrigeration Supplies Limited</t>
  </si>
  <si>
    <t>ERDF.01.ECJ.S2.Call1.0074</t>
  </si>
  <si>
    <t>Dr Dennis Cutajar</t>
  </si>
  <si>
    <t>Investment by Dr Dennis Cutajar</t>
  </si>
  <si>
    <t>SFI1521</t>
  </si>
  <si>
    <t>ERDF.01.ECJ.S1.Call1.0083</t>
  </si>
  <si>
    <t>Lantix Holding Ltd</t>
  </si>
  <si>
    <t>Business Report for Lantix Holding Ltd</t>
  </si>
  <si>
    <t>ATD9036</t>
  </si>
  <si>
    <t>ERDF.01.ECJ.S2.Call1.0092</t>
  </si>
  <si>
    <t>Vivian Corporation Limited</t>
  </si>
  <si>
    <t>Investment by Vivian Corporation Ltd</t>
  </si>
  <si>
    <t>Investing in equipment and machinery to optimize operations</t>
  </si>
  <si>
    <t>MRS1113</t>
  </si>
  <si>
    <t>ERDF.01.ECJ.S2.Call1.0089</t>
  </si>
  <si>
    <t>Adam Farrugia</t>
  </si>
  <si>
    <t>Investment by Adam Farrugia</t>
  </si>
  <si>
    <t>Investment in Dry Cleaning machinery and equipment</t>
  </si>
  <si>
    <t>SGW1011</t>
  </si>
  <si>
    <t>ERDF.01.ECJ.S1.Call1.0054</t>
  </si>
  <si>
    <t>Educentre Ltd</t>
  </si>
  <si>
    <t>Business Report for Educentre Ltd</t>
  </si>
  <si>
    <t>VLT1235</t>
  </si>
  <si>
    <t>ERDF.01.ECJ.S2.Call1.0061</t>
  </si>
  <si>
    <t>Jeffrey Montebello</t>
  </si>
  <si>
    <t>Investment by Jeffrey Montebello</t>
  </si>
  <si>
    <t>Investing in Gym Equipment</t>
  </si>
  <si>
    <t>ATD2953</t>
  </si>
  <si>
    <t>ERDF.01.ECJ.S3.Call1.0017</t>
  </si>
  <si>
    <t>ERDF.01.ECJ.S1.Call1.0094</t>
  </si>
  <si>
    <t>Landmark Land and Marine Surveying</t>
  </si>
  <si>
    <t>Business Report for Landmark Land and Marine Surveying</t>
  </si>
  <si>
    <t>SLM1401</t>
  </si>
  <si>
    <t>ERDF.01.ECJ.S1.Call1.0088</t>
  </si>
  <si>
    <t>Loyale Co Ltd</t>
  </si>
  <si>
    <t>Business Report for Loyale Co Ltd</t>
  </si>
  <si>
    <t>BKR3000</t>
  </si>
  <si>
    <t>ERDF.01.ECJ.S1.Call1.0091</t>
  </si>
  <si>
    <t>Shaun Abdilla</t>
  </si>
  <si>
    <t>Business Report for Shaun Abdilla</t>
  </si>
  <si>
    <t>ZBR2010</t>
  </si>
  <si>
    <t>ERDF.01.ECJ.S2.Call1.0068</t>
  </si>
  <si>
    <t>Ta' Gauci Poultry Limited</t>
  </si>
  <si>
    <t>Investment by Ta' Gauci Poultry Ltd</t>
  </si>
  <si>
    <t>SPB9061</t>
  </si>
  <si>
    <t>ERDF.01.ECJ.S2.Call1.0091</t>
  </si>
  <si>
    <t>CARM Trading Ltd</t>
  </si>
  <si>
    <t>Investment by CARM Trading Ltd</t>
  </si>
  <si>
    <t>Investing in machinery to increase productivity and provide a more accessible work environment</t>
  </si>
  <si>
    <t>QRM4000</t>
  </si>
  <si>
    <t>ERDF.01.ECJ.S2.Call1.0090</t>
  </si>
  <si>
    <t>Gorg Micallef</t>
  </si>
  <si>
    <t>Investment by Gorg Micallef</t>
  </si>
  <si>
    <t>Investing in equipment in the accomodation sector</t>
  </si>
  <si>
    <t>VCT2644</t>
  </si>
  <si>
    <t>ERDF.01.ECJ.S1.Call1.0057</t>
  </si>
  <si>
    <t>Luxfair Spinola Hotel Limited</t>
  </si>
  <si>
    <t>Business Report for Luxfair Spinola Hotel Ltd</t>
  </si>
  <si>
    <t>XBX1402</t>
  </si>
  <si>
    <t>ERDF.01.ECJ.S1.Call1.0066</t>
  </si>
  <si>
    <t>Tat-Targa Vet Clinic</t>
  </si>
  <si>
    <t>Business Report for Tat-Targa Vet Clinic</t>
  </si>
  <si>
    <t>NXR6710</t>
  </si>
  <si>
    <t>ERDF.01.ECJ.S2.Call1.0086</t>
  </si>
  <si>
    <t>Dr Simon Muscat</t>
  </si>
  <si>
    <t>Investment by Dr Simon Muscat</t>
  </si>
  <si>
    <t>SLM1907</t>
  </si>
  <si>
    <t>ERDF.01.ECJ.S1.Call1.0053</t>
  </si>
  <si>
    <t>Kappa Gastrobar Limited</t>
  </si>
  <si>
    <t>Business Report for Kappa Gastrobar Ltd</t>
  </si>
  <si>
    <t>STJ1870</t>
  </si>
  <si>
    <t>ERDF.01.ECJ.S2.Call1.0087</t>
  </si>
  <si>
    <t>Investment by Luxfair Spinola Hotel Ltd</t>
  </si>
  <si>
    <t>Investing in the expansion of the Spinola Hotel</t>
  </si>
  <si>
    <t>ERDF.01.ECJ.S2.Call1.0058</t>
  </si>
  <si>
    <t>Gymnasia Limited</t>
  </si>
  <si>
    <t>Investment by Gymnasia Ltd</t>
  </si>
  <si>
    <t>Investment in equipment for a Fitness Centre</t>
  </si>
  <si>
    <t>MSK3734</t>
  </si>
  <si>
    <t>ERDF.01.ECJ.S3.Call1.0013</t>
  </si>
  <si>
    <t xml:space="preserve">Investing in a High-Efficiency Piling Rig </t>
  </si>
  <si>
    <t>ERDF.01.ECJ.S2.Call1.0129</t>
  </si>
  <si>
    <t>Electrowaste Malta Ltd</t>
  </si>
  <si>
    <t>Investment by Electrowaste Malta Ltd</t>
  </si>
  <si>
    <t>Investing in equipment and machinery for efficiency and growth</t>
  </si>
  <si>
    <t>NXR4606</t>
  </si>
  <si>
    <t>ERDF.01.ECJ.S2.Call1.0118</t>
  </si>
  <si>
    <t>Michael Camilleri</t>
  </si>
  <si>
    <t>Investment by Michael Camilleri</t>
  </si>
  <si>
    <t>Investment in machinery to optimize business operations</t>
  </si>
  <si>
    <t>NDR2138</t>
  </si>
  <si>
    <t>ERDF.01.ECJ.S2.Call1.0105</t>
  </si>
  <si>
    <t>James Jude Attard Ellis</t>
  </si>
  <si>
    <t>Investment by James Jude Attard Ellis</t>
  </si>
  <si>
    <t>Investing in equipment to expand business</t>
  </si>
  <si>
    <t>VCT9087</t>
  </si>
  <si>
    <t>ERDF.01.ECJ.S3.Call1.0014</t>
  </si>
  <si>
    <t>Investment by Bonfam Operations Ltd</t>
  </si>
  <si>
    <t>Investment in Boutique Accommodation</t>
  </si>
  <si>
    <t>KKR1503</t>
  </si>
  <si>
    <t>ERDF.01.ECJ.S2.Call1.0072</t>
  </si>
  <si>
    <t>Bezzina Ship Repair Yard Ltd</t>
  </si>
  <si>
    <t>Investment by Bezzina Ship Repair Yard Ltd</t>
  </si>
  <si>
    <t>Investing in equipment to optimize business operations</t>
  </si>
  <si>
    <t>MRS1570</t>
  </si>
  <si>
    <t>ERDF.01.ECJ.S1.Call1.0086</t>
  </si>
  <si>
    <t>Daisy Park Limited</t>
  </si>
  <si>
    <t>Business Report for Daisy Park Limited</t>
  </si>
  <si>
    <t>ATD1191</t>
  </si>
  <si>
    <t>ERDF.01.ECJ.S1.Call1.0093</t>
  </si>
  <si>
    <t>O'hea Company Limited</t>
  </si>
  <si>
    <t>Business Report for O'hea Company Limited</t>
  </si>
  <si>
    <t>GZR1016</t>
  </si>
  <si>
    <t>ERDF.01.ECJ.S3.Call1.0010</t>
  </si>
  <si>
    <t>Roosendaal Holtels Ltd</t>
  </si>
  <si>
    <t>Investment by Roosendaal Hotels Ltd</t>
  </si>
  <si>
    <t>SLM3150</t>
  </si>
  <si>
    <t>ERDF.01.ECJ.S2.Call1.0125</t>
  </si>
  <si>
    <t>Studio 7 Co Ltd</t>
  </si>
  <si>
    <t>Investment by Studio 7 Co Ltd</t>
  </si>
  <si>
    <t>Investing in equipment to expand operations</t>
  </si>
  <si>
    <t>BKR2693</t>
  </si>
  <si>
    <t>ERDF.01.ECJ.S1.Call1.0082</t>
  </si>
  <si>
    <t>J&amp;J Gauci Granite Limited</t>
  </si>
  <si>
    <t>Business Report for J&amp;J Gauci Granite Limited</t>
  </si>
  <si>
    <t>MGR2462</t>
  </si>
  <si>
    <t>ERDF.01.ECJ.S1.Call1.0090</t>
  </si>
  <si>
    <t>Blue Box Packaging Limited</t>
  </si>
  <si>
    <t>Business Report for Blue Box Packaging Limited</t>
  </si>
  <si>
    <t>QRM2763</t>
  </si>
  <si>
    <t>ERDF.01.ECJ.S2.Call1.0111</t>
  </si>
  <si>
    <t>AM Retail Ltd</t>
  </si>
  <si>
    <t>Investment by AM Retail Ltd</t>
  </si>
  <si>
    <t>Investing in a Refrigeration System</t>
  </si>
  <si>
    <t>ATD2463</t>
  </si>
  <si>
    <t>ERDF.01.ECJ.S2.Call1.0132</t>
  </si>
  <si>
    <t>G3 Hospitality Limited</t>
  </si>
  <si>
    <t>Investment by G3 Hospitality Ltd</t>
  </si>
  <si>
    <t>Investing in equipment for ‘The Solana Hotel &amp; Spa’</t>
  </si>
  <si>
    <t>MLH2014</t>
  </si>
  <si>
    <t>ERDF.01.ECJ.S2.Call1.0094</t>
  </si>
  <si>
    <t>Noel Stellini</t>
  </si>
  <si>
    <t>Investment by Noel Stellini</t>
  </si>
  <si>
    <t>Investing in equipment and machinery for wood manufacturing and carpentry operations</t>
  </si>
  <si>
    <t>ERDF.01.ECJ.S2.Call1.0101</t>
  </si>
  <si>
    <t>Kalama International Ltd</t>
  </si>
  <si>
    <t>Investment by Kalama International Ltd</t>
  </si>
  <si>
    <t>Investment in machinery</t>
  </si>
  <si>
    <t>BKR1441</t>
  </si>
  <si>
    <t>ERDF.01.ECJ.S1.Call1.0069</t>
  </si>
  <si>
    <t>Rockcity Industries Limited</t>
  </si>
  <si>
    <t>Business Report for Rockcity Industries Limited</t>
  </si>
  <si>
    <t>BZN9022</t>
  </si>
  <si>
    <t>ERDF.01.ECJ.S2.Call1.0141</t>
  </si>
  <si>
    <t>Azzura Masucci</t>
  </si>
  <si>
    <t>Investment by Azzura Masucci</t>
  </si>
  <si>
    <t>Investment in equipment for a Wine Bar in Gozo</t>
  </si>
  <si>
    <t>MFN1404</t>
  </si>
  <si>
    <t>ERDF.01.ECJ.S2.Call1.0127</t>
  </si>
  <si>
    <t>Seamless Limited</t>
  </si>
  <si>
    <t>Investment by Seamless Ltd</t>
  </si>
  <si>
    <t>Investing in equipment and machinery to expand the business</t>
  </si>
  <si>
    <t>QRM9088</t>
  </si>
  <si>
    <t>ERDF.01.ECJ.S2.Call1.0136</t>
  </si>
  <si>
    <t>Atlantis Holidays Limited</t>
  </si>
  <si>
    <t>Investment by Atlantis Holdays Ltd</t>
  </si>
  <si>
    <t>Investing in equipment for the scuba diving industry</t>
  </si>
  <si>
    <t>MFN1405</t>
  </si>
  <si>
    <t>ERDF.01.ECJ.S2.Call1.0147</t>
  </si>
  <si>
    <t>Paulson Cassar</t>
  </si>
  <si>
    <t>Investment by Paulson Cassar</t>
  </si>
  <si>
    <t xml:space="preserve">Investing in equipment for a restaurant in Gozo </t>
  </si>
  <si>
    <t>GSM1801</t>
  </si>
  <si>
    <t>ERDF.01.ECJ.S2.Call1.0131</t>
  </si>
  <si>
    <t>Carmel Gatt</t>
  </si>
  <si>
    <t>Investment by Carmel Gatt</t>
  </si>
  <si>
    <t>Investing in machinery to expand the business</t>
  </si>
  <si>
    <t>RBT2222</t>
  </si>
  <si>
    <t>ERDF.01.ECJ.S2.Call1.0103</t>
  </si>
  <si>
    <t>Manuel Bezzina Co. Ltd</t>
  </si>
  <si>
    <t>Investment by Manuel Bezzina Co. Ltd</t>
  </si>
  <si>
    <t>Investment in equipment to optimize storage facilities</t>
  </si>
  <si>
    <t>GHR1222</t>
  </si>
  <si>
    <t>ERDF.01.ECJ.S2.Call1.0139</t>
  </si>
  <si>
    <t>Marisa Grima</t>
  </si>
  <si>
    <t>Investment by Marisa Grima</t>
  </si>
  <si>
    <t>Investing in equipment for accommodation sector</t>
  </si>
  <si>
    <t>HMR1010</t>
  </si>
  <si>
    <t>ERDF.01.ECJ.S2.Call1.0138</t>
  </si>
  <si>
    <t>Optika Limited</t>
  </si>
  <si>
    <t>Investment by Optika Ltd</t>
  </si>
  <si>
    <t>Investing in equipment to increase business operations</t>
  </si>
  <si>
    <t>SLM1025</t>
  </si>
  <si>
    <t>ERDF.01.ECJ.S2.Call1.0113</t>
  </si>
  <si>
    <t xml:space="preserve">Joseph Gauci </t>
  </si>
  <si>
    <t>Investment by Joseph Gauci</t>
  </si>
  <si>
    <t>Investing in equipment and machinery to enhance productivity</t>
  </si>
  <si>
    <t>DGL1113</t>
  </si>
  <si>
    <t>ERDF.01.ECJ.S2.Call1.0159</t>
  </si>
  <si>
    <t>Denfar Concrete Supplies Limited</t>
  </si>
  <si>
    <t>Investment by Denfar Concrete Supplies Ltd</t>
  </si>
  <si>
    <t>MQB9090</t>
  </si>
  <si>
    <t>ERDF.01.ECJ.S1.Call1.0087</t>
  </si>
  <si>
    <t>TwentySixSix Ltd</t>
  </si>
  <si>
    <t>MHL1094</t>
  </si>
  <si>
    <t>ERDF.01.ECJ.S1.Call1.0096</t>
  </si>
  <si>
    <t>Alamango Bridal Ltd</t>
  </si>
  <si>
    <t>ERDF.01.ECJ.S1.Call1.0099</t>
  </si>
  <si>
    <t>Andrew Vassallo General Trading Ltd</t>
  </si>
  <si>
    <t>GDJ1905</t>
  </si>
  <si>
    <t>ERDF.01.ECJ.S1.Call1.0100</t>
  </si>
  <si>
    <t>A.M.A. Company Limited</t>
  </si>
  <si>
    <t>VCT1022</t>
  </si>
  <si>
    <t>ERDF.01.ECJ.S1.Call1.0102</t>
  </si>
  <si>
    <t>Boris Arcidiacono Limited</t>
  </si>
  <si>
    <t>SLM1601</t>
  </si>
  <si>
    <t>ERDF.01.ECJ.S1.Call1.0103</t>
  </si>
  <si>
    <t>Maurizio Nola</t>
  </si>
  <si>
    <t>BKR2806</t>
  </si>
  <si>
    <t>ERDF.01.ECJ.S1.Call1.0104</t>
  </si>
  <si>
    <t>BeeSmart Limited</t>
  </si>
  <si>
    <t>SVR1936</t>
  </si>
  <si>
    <t>ERDF.01.ECJ.S1.Call1.0107</t>
  </si>
  <si>
    <t>RubberLoop Limited</t>
  </si>
  <si>
    <t>BBG3000</t>
  </si>
  <si>
    <t>ERDF.01.ECJ.S1.Call1.0109</t>
  </si>
  <si>
    <t>Patrick Bezzina</t>
  </si>
  <si>
    <t>ERDF.01.ECJ.S1.Call1.0114</t>
  </si>
  <si>
    <t>Clima 755 Ltd</t>
  </si>
  <si>
    <t>BKR1732</t>
  </si>
  <si>
    <t>ERDF.01.ECJ.S1.Call1.0123</t>
  </si>
  <si>
    <t>Mompalao Trading Ltd</t>
  </si>
  <si>
    <t>MST3152</t>
  </si>
  <si>
    <t>ERDF.01.ECJ.S2.Call1.0109</t>
  </si>
  <si>
    <t>Clean Sheet Malta Limited</t>
  </si>
  <si>
    <t>Investment by Clean Sheet Malta Limited</t>
  </si>
  <si>
    <t>SLM3060</t>
  </si>
  <si>
    <t>ERDF.01.ECJ.S2.Call1.0123</t>
  </si>
  <si>
    <t>14 Market</t>
  </si>
  <si>
    <t>Investment by 14 Market</t>
  </si>
  <si>
    <t>VCT1084</t>
  </si>
  <si>
    <t>ERDF.01.ECJ.S2.Call1.0124</t>
  </si>
  <si>
    <t>Zamborg Enterprises Limited</t>
  </si>
  <si>
    <t>Investment by Zamborg Enterprises Limited</t>
  </si>
  <si>
    <t>XRA2010</t>
  </si>
  <si>
    <t>ERDF.01.ECJ.S2.Call1.0126</t>
  </si>
  <si>
    <t>ACTYF Limited</t>
  </si>
  <si>
    <t>GZR1037</t>
  </si>
  <si>
    <t>ERDF.01.ECJ.S2.Call1.0130</t>
  </si>
  <si>
    <t>Safco Hospitality Limited</t>
  </si>
  <si>
    <t>SWQ3150</t>
  </si>
  <si>
    <t>ERDF.01.ECJ.S2.Call1.0122</t>
  </si>
  <si>
    <t>Marouska Vella</t>
  </si>
  <si>
    <t>MSK3275</t>
  </si>
  <si>
    <t>ERDF.01.ECJ.S2.Call1.0133</t>
  </si>
  <si>
    <t>KG Catering Co Ltd</t>
  </si>
  <si>
    <t>Investment by KG Catering Co Ltd</t>
  </si>
  <si>
    <t>MST3509</t>
  </si>
  <si>
    <t>ERDF.01.ECJ.S2.Call1.0135</t>
  </si>
  <si>
    <t>Lux and Lush Entertainment Ltd</t>
  </si>
  <si>
    <t>Investment by Lux and Lush Entertainment Ltd</t>
  </si>
  <si>
    <t>MFN1443</t>
  </si>
  <si>
    <t>ERDF.01.ECJ.S2.Call1.0137</t>
  </si>
  <si>
    <t>SAW Limited</t>
  </si>
  <si>
    <t>Investment by SAW Limited</t>
  </si>
  <si>
    <t>ERDF.01.ECJ.S2.Call1.0140</t>
  </si>
  <si>
    <t>RRR Operations Ltd</t>
  </si>
  <si>
    <t>Investment by RRR Operations Ltd</t>
  </si>
  <si>
    <t>GXQ2245</t>
  </si>
  <si>
    <t>ERDF.01.ECJ.S2.Call1.0144</t>
  </si>
  <si>
    <t>ERDF.01.ECJ.S2.Call1.0145</t>
  </si>
  <si>
    <t>AromaHub Limited</t>
  </si>
  <si>
    <t>Investment by AromaHub Limited</t>
  </si>
  <si>
    <t>NXR2292</t>
  </si>
  <si>
    <t>ERDF.01.ECJ.S2.Call1.0149</t>
  </si>
  <si>
    <t>Wayne Fenech</t>
  </si>
  <si>
    <t>Investment by Wayne Fenech</t>
  </si>
  <si>
    <t>PLA1555</t>
  </si>
  <si>
    <t>ERDF.01.ECJ.S2.Call1.0152</t>
  </si>
  <si>
    <t>C&amp;K Ciappara &amp; Sons Ltd</t>
  </si>
  <si>
    <t>Investment by C&amp;K Ciappara &amp; Sons Ltd</t>
  </si>
  <si>
    <t>QRD2140</t>
  </si>
  <si>
    <t>ERDF.01.ECJ.S2.Call1.0154</t>
  </si>
  <si>
    <t>FenBor Ltd</t>
  </si>
  <si>
    <t>Investment by FenBor Ltd</t>
  </si>
  <si>
    <t>MST2715</t>
  </si>
  <si>
    <t>ERDF.01.ECJ.S2.Call1.0157</t>
  </si>
  <si>
    <t>ERDF.01.ECJ.S2.Call1.0158</t>
  </si>
  <si>
    <t>Investment by Landmark Land and Marine Surveying</t>
  </si>
  <si>
    <t>ERDF.01.ECJ.S2.Call1.0161</t>
  </si>
  <si>
    <t>Investment by Transient Limited</t>
  </si>
  <si>
    <t>GHR1301</t>
  </si>
  <si>
    <t>ERDF.01.ECJ.S2.Call1.0164</t>
  </si>
  <si>
    <t>Multivend Services Limited</t>
  </si>
  <si>
    <t>Investment by Multivend Services Limited</t>
  </si>
  <si>
    <t>MST1761</t>
  </si>
  <si>
    <t>ERDF.01.ECJ.S2.Call1.0165</t>
  </si>
  <si>
    <t xml:space="preserve">Sottozero Retail Limited </t>
  </si>
  <si>
    <t xml:space="preserve">Investment by Sottozero Retail Limited </t>
  </si>
  <si>
    <t>SPB2560</t>
  </si>
  <si>
    <t>ERDF.01.ECJ.S2.Call1.0166</t>
  </si>
  <si>
    <t>Investment by J&amp;J Gauci Granite Limited</t>
  </si>
  <si>
    <t>ERDF.01.ECJ.S2.Call1.0185</t>
  </si>
  <si>
    <t>JMB Developments Ltd</t>
  </si>
  <si>
    <t>Investment by JMB Developments Ltd</t>
  </si>
  <si>
    <t>QRM2109</t>
  </si>
  <si>
    <t>ERDF.01.ECJ.S2.Call1.0189</t>
  </si>
  <si>
    <t>J Debono Printing Press Ltd</t>
  </si>
  <si>
    <t>Investment by J Debono Printing Press Ltd</t>
  </si>
  <si>
    <t>ERDF.01.ECJ.S2.Call1.0193</t>
  </si>
  <si>
    <t>Squeeze Ltd</t>
  </si>
  <si>
    <t>Investment by Squeeze Ltd</t>
  </si>
  <si>
    <t>SLM1857</t>
  </si>
  <si>
    <t>XJR1303</t>
  </si>
  <si>
    <t>MST9017</t>
  </si>
  <si>
    <t>ZTN3000</t>
  </si>
  <si>
    <t>SGN3000</t>
  </si>
  <si>
    <t>VCT2552</t>
  </si>
  <si>
    <t>MFN1323</t>
  </si>
  <si>
    <t>LQA3000</t>
  </si>
  <si>
    <t>BKR9078</t>
  </si>
  <si>
    <t>MST4000</t>
  </si>
  <si>
    <t>STJ3310</t>
  </si>
  <si>
    <t>MST9094</t>
  </si>
  <si>
    <t>BKR9034</t>
  </si>
  <si>
    <t>CBD3020</t>
  </si>
  <si>
    <t>CBD3100</t>
  </si>
  <si>
    <t>LQA4000</t>
  </si>
  <si>
    <t>XBX1027</t>
  </si>
  <si>
    <t>QRM3580</t>
  </si>
  <si>
    <t>LJA9012</t>
  </si>
  <si>
    <t>PBK1740</t>
  </si>
  <si>
    <t>List of operations selected for support:
Common Provisions Regulation (CPR) funds pursuant to Article 49(3) of Regulation (EU) 2021/1060 of the European Parliament and of the Council of 24 June 2021
Last Updated: 31 December 2024</t>
  </si>
  <si>
    <r>
      <t xml:space="preserve">(List last updated: 31/12/2024)
Name of Aid Scheme / Isem ta' l-Iskema Għall-Għajnuna: </t>
    </r>
    <r>
      <rPr>
        <b/>
        <sz val="10"/>
        <color rgb="FF002060"/>
        <rFont val="Arial"/>
        <family val="2"/>
      </rPr>
      <t>2021-2027</t>
    </r>
    <r>
      <rPr>
        <sz val="10"/>
        <color rgb="FF002060"/>
        <rFont val="Arial"/>
        <family val="2"/>
      </rPr>
      <t xml:space="preserve"> </t>
    </r>
    <r>
      <rPr>
        <b/>
        <sz val="10"/>
        <color rgb="FF002060"/>
        <rFont val="Arial"/>
        <family val="2"/>
      </rPr>
      <t>ERDF Grant Schemes</t>
    </r>
    <r>
      <rPr>
        <sz val="10"/>
        <color rgb="FF002060"/>
        <rFont val="Arial"/>
        <family val="2"/>
      </rPr>
      <t xml:space="preserve">
Name of Intermediate Body / Isem tal Korp Intermedjarju: </t>
    </r>
    <r>
      <rPr>
        <b/>
        <sz val="10"/>
        <color rgb="FF002060"/>
        <rFont val="Arial"/>
        <family val="2"/>
      </rPr>
      <t>Measures and Support Division</t>
    </r>
    <r>
      <rPr>
        <sz val="10"/>
        <color rgb="FF002060"/>
        <rFont val="Arial"/>
        <family val="2"/>
      </rPr>
      <t xml:space="preserve">                 </t>
    </r>
  </si>
  <si>
    <r>
      <t xml:space="preserve">Project Ref. No.
</t>
    </r>
    <r>
      <rPr>
        <b/>
        <i/>
        <sz val="10"/>
        <color indexed="9"/>
        <rFont val="Arial"/>
        <family val="2"/>
      </rPr>
      <t>Nru ta' Referenza tal-Proġett</t>
    </r>
  </si>
  <si>
    <r>
      <t xml:space="preserve">Priority Axis
</t>
    </r>
    <r>
      <rPr>
        <b/>
        <i/>
        <sz val="10"/>
        <color indexed="9"/>
        <rFont val="Arial"/>
        <family val="2"/>
      </rPr>
      <t>Ass Prijoritarju</t>
    </r>
  </si>
  <si>
    <r>
      <t xml:space="preserve">Specific Objective
</t>
    </r>
    <r>
      <rPr>
        <b/>
        <i/>
        <sz val="10"/>
        <color rgb="FFFFFFFF"/>
        <rFont val="Arial"/>
        <family val="2"/>
      </rPr>
      <t>Objettiv Speċifiku</t>
    </r>
  </si>
  <si>
    <r>
      <t xml:space="preserve">Name of Beneficiaries
</t>
    </r>
    <r>
      <rPr>
        <b/>
        <i/>
        <sz val="10"/>
        <color indexed="9"/>
        <rFont val="Arial"/>
        <family val="2"/>
      </rPr>
      <t>Isem il-Benefiċjarji</t>
    </r>
  </si>
  <si>
    <r>
      <t xml:space="preserve">Name of Operation 
</t>
    </r>
    <r>
      <rPr>
        <b/>
        <i/>
        <sz val="10"/>
        <color indexed="9"/>
        <rFont val="Arial"/>
        <family val="2"/>
      </rPr>
      <t>Isem tal-Operazzjoni</t>
    </r>
  </si>
  <si>
    <r>
      <t xml:space="preserve">Project Description
</t>
    </r>
    <r>
      <rPr>
        <b/>
        <i/>
        <sz val="10"/>
        <color indexed="9"/>
        <rFont val="Arial"/>
        <family val="2"/>
      </rPr>
      <t>Deskrizzjoni tal-Proġett</t>
    </r>
  </si>
  <si>
    <r>
      <t xml:space="preserve">Postcode
</t>
    </r>
    <r>
      <rPr>
        <b/>
        <i/>
        <sz val="10"/>
        <color indexed="9"/>
        <rFont val="Arial"/>
        <family val="2"/>
      </rPr>
      <t xml:space="preserve">
Kodiċi Postali</t>
    </r>
  </si>
  <si>
    <r>
      <t xml:space="preserve">Category of Intervention (Code)
</t>
    </r>
    <r>
      <rPr>
        <b/>
        <i/>
        <sz val="10"/>
        <color indexed="9"/>
        <rFont val="Arial"/>
        <family val="2"/>
      </rPr>
      <t xml:space="preserve">
Kategorija tal-Intervent (Kodiċi)</t>
    </r>
  </si>
  <si>
    <r>
      <t xml:space="preserve">Year of Allocation 
</t>
    </r>
    <r>
      <rPr>
        <b/>
        <i/>
        <sz val="10"/>
        <color indexed="9"/>
        <rFont val="Arial"/>
        <family val="2"/>
      </rPr>
      <t>Sena tal-Allokazzjoni</t>
    </r>
  </si>
  <si>
    <r>
      <t xml:space="preserve">Operation Start Date 
</t>
    </r>
    <r>
      <rPr>
        <b/>
        <i/>
        <sz val="10"/>
        <color indexed="9"/>
        <rFont val="Arial"/>
        <family val="2"/>
      </rPr>
      <t xml:space="preserve">
Data tal-Bidu tal-Operazzjoni</t>
    </r>
  </si>
  <si>
    <r>
      <t xml:space="preserve">Operation End Date
</t>
    </r>
    <r>
      <rPr>
        <b/>
        <i/>
        <sz val="10"/>
        <color indexed="9"/>
        <rFont val="Arial"/>
        <family val="2"/>
      </rPr>
      <t>Data tat-Tmiem tal-Operazzjoni</t>
    </r>
  </si>
  <si>
    <r>
      <t xml:space="preserve">Total Cost of the Operation €
</t>
    </r>
    <r>
      <rPr>
        <b/>
        <i/>
        <sz val="10"/>
        <color indexed="9"/>
        <rFont val="Arial"/>
        <family val="2"/>
      </rPr>
      <t>Spejjeż Totali tal-Operazzjoni €</t>
    </r>
  </si>
  <si>
    <r>
      <t xml:space="preserve">Amounts Committed €
</t>
    </r>
    <r>
      <rPr>
        <b/>
        <i/>
        <sz val="10"/>
        <color indexed="9"/>
        <rFont val="Arial"/>
        <family val="2"/>
      </rPr>
      <t>Ammonti  Kommessi €</t>
    </r>
  </si>
  <si>
    <r>
      <t xml:space="preserve">Total Eligible Amounts Paid at the End of the Operation €
</t>
    </r>
    <r>
      <rPr>
        <b/>
        <i/>
        <sz val="10"/>
        <color indexed="9"/>
        <rFont val="Arial"/>
        <family val="2"/>
      </rPr>
      <t>Ammonti Totali  Eligibbli Mħallsa fi Tmiem l-Operazzjoni €</t>
    </r>
  </si>
  <si>
    <r>
      <t xml:space="preserve">Co-financing Rate [European Regional Development Fund] 
</t>
    </r>
    <r>
      <rPr>
        <b/>
        <i/>
        <sz val="10"/>
        <color indexed="9"/>
        <rFont val="Arial"/>
        <family val="2"/>
      </rPr>
      <t>Rata ta' Ko-finanzjament [Fond Ewropew għall-Iżvilupp Reġjonali]</t>
    </r>
  </si>
  <si>
    <t>VCT9080</t>
  </si>
  <si>
    <t>BKR4426</t>
  </si>
  <si>
    <t>BKR1876</t>
  </si>
  <si>
    <t>NXR4014</t>
  </si>
  <si>
    <t>ATD3014</t>
  </si>
  <si>
    <t>ATD1812</t>
  </si>
  <si>
    <t>ERDF.01.ECJ.S2.Call1.0007</t>
  </si>
  <si>
    <t>MSD9012</t>
  </si>
  <si>
    <t>Business Report for Elac Limited</t>
  </si>
  <si>
    <t>XWK1833</t>
  </si>
  <si>
    <t>Sky Think Tank LTD</t>
  </si>
  <si>
    <t>VCT2550</t>
  </si>
  <si>
    <t>SGW1240</t>
  </si>
  <si>
    <t>ZBG2523</t>
  </si>
  <si>
    <t>QLA1914</t>
  </si>
  <si>
    <t>MST4126</t>
  </si>
  <si>
    <t>QRM3111</t>
  </si>
  <si>
    <t>GZR1320</t>
  </si>
  <si>
    <t>SGW3412</t>
  </si>
  <si>
    <t>CBD5090</t>
  </si>
  <si>
    <t>ERDF.01.ECJ.S2.Call1.0073</t>
  </si>
  <si>
    <t>BKR1113</t>
  </si>
  <si>
    <t>ATD2657</t>
  </si>
  <si>
    <t>ATD1433</t>
  </si>
  <si>
    <t>SNT1241</t>
  </si>
  <si>
    <t>ZBR11</t>
  </si>
  <si>
    <t>XJR1380</t>
  </si>
  <si>
    <t>LJA9010</t>
  </si>
  <si>
    <t>ERDF.01.ECJ.S2.Call1.0064</t>
  </si>
  <si>
    <t>Prospeed Parts</t>
  </si>
  <si>
    <t>MST1769</t>
  </si>
  <si>
    <t>MST2253</t>
  </si>
  <si>
    <t>GZR1645</t>
  </si>
  <si>
    <t>Y&amp;P Marketing (Malta) Limited</t>
  </si>
  <si>
    <t>Investment by Y&amp;P Marketing (Malta) Limited</t>
  </si>
  <si>
    <t>Business Report of TwentySix Six Ltd</t>
  </si>
  <si>
    <t>Business Report of Alamango Bridal Ltd</t>
  </si>
  <si>
    <t>Business Report of Andrew Vassallo General Trading Ltd</t>
  </si>
  <si>
    <t>Business Report of A.M.A. Company Limited</t>
  </si>
  <si>
    <t>Business Report of Boris Arcidiacono Limited</t>
  </si>
  <si>
    <t>Business Report of Maurizio Nola</t>
  </si>
  <si>
    <t>Business Report of BeeSmart Limited</t>
  </si>
  <si>
    <t>Business Report of RubberLoop Limited</t>
  </si>
  <si>
    <t>Business Report of Patrick Bezzina</t>
  </si>
  <si>
    <t>Business Report of Clima 755 Ltd</t>
  </si>
  <si>
    <t>Business Report of Mompalao Trading Ltd</t>
  </si>
  <si>
    <t>Investing in laundry equipment</t>
  </si>
  <si>
    <t>Investing to expand</t>
  </si>
  <si>
    <t>Investment in equipment</t>
  </si>
  <si>
    <t>Investement by ACTYF Limited</t>
  </si>
  <si>
    <t>Investement by Safco Hospitality Limited</t>
  </si>
  <si>
    <t>Investement by Marouska Vella</t>
  </si>
  <si>
    <t>Transiet Limited</t>
  </si>
  <si>
    <t>ERDF.01.ECJ.S2.Call1.0178</t>
  </si>
  <si>
    <t>Marcel Muscat</t>
  </si>
  <si>
    <t>Investment by Marcel Muscat</t>
  </si>
  <si>
    <t>GSR1100</t>
  </si>
  <si>
    <t>ERDF.01.ECJ.S2.Call1.0099</t>
  </si>
  <si>
    <t>Rennie Pace</t>
  </si>
  <si>
    <t>Investment by Rennie Pace</t>
  </si>
  <si>
    <t>ERDF.01.ECJ.S1.Call1.0126</t>
  </si>
  <si>
    <t>Adore More Ltd</t>
  </si>
  <si>
    <t>Business Report of  Adore More Ltd</t>
  </si>
  <si>
    <t>MST1742</t>
  </si>
  <si>
    <t>ERDF.01.ECJ.S2.Call1.0183</t>
  </si>
  <si>
    <t>Co-Operative (Minibuses) Services Limited</t>
  </si>
  <si>
    <t>Investment by Co-Operative (Minibuses) Services Limited</t>
  </si>
  <si>
    <t>QRM3541</t>
  </si>
  <si>
    <t>ERDF.01.ECJ.S2.Call1.0134</t>
  </si>
  <si>
    <t>Investment by N Cordina Marketing Ltd</t>
  </si>
  <si>
    <t>ERDF.01.ECJ.S2.Call1.0150</t>
  </si>
  <si>
    <t>Audio Visual Centre Limited</t>
  </si>
  <si>
    <t>Investment by Audio Visual Centre Limited</t>
  </si>
  <si>
    <t>GZR1701</t>
  </si>
  <si>
    <t>ERDF.01.ECJ.S2.Call1.0203</t>
  </si>
  <si>
    <t>A &amp; E Mintoff Company Limited</t>
  </si>
  <si>
    <t>Investment by A &amp; E Mintoff Company Limited</t>
  </si>
  <si>
    <t>ERDF.01.ECJ.S2.Call1.0213</t>
  </si>
  <si>
    <t>Makaw Limited</t>
  </si>
  <si>
    <t>Investment by Makaw Limited</t>
  </si>
  <si>
    <t>BKR2903</t>
  </si>
  <si>
    <t>ERDF.01.ECJ.S2.Call1.0221</t>
  </si>
  <si>
    <t>ERDF.01.ECJ.S2.Call1.0182</t>
  </si>
  <si>
    <t>JTS Trading Limited</t>
  </si>
  <si>
    <t>Investment by JTS Trading Limited</t>
  </si>
  <si>
    <t>QRM3003</t>
  </si>
  <si>
    <t>ERDF.01.ECJ.S1.Call1.0110</t>
  </si>
  <si>
    <t>ICE VII Limited</t>
  </si>
  <si>
    <t>Business Report of ICE VII Limited</t>
  </si>
  <si>
    <t>VCT2551</t>
  </si>
  <si>
    <t>ERDF.01.ECJ.S1.Call1.0112</t>
  </si>
  <si>
    <t>PBL Ltd</t>
  </si>
  <si>
    <t>Business Report of PBL Ltd</t>
  </si>
  <si>
    <t>MST9032</t>
  </si>
  <si>
    <t>ERDF.01.ECJ.S1.Call1.0117</t>
  </si>
  <si>
    <t>Limestone Pictures Limited</t>
  </si>
  <si>
    <t>Business Report of Limestone Pictures Limited</t>
  </si>
  <si>
    <t>QLA9012</t>
  </si>
  <si>
    <t>ERDF.01.ECJ.S1.Call1.0118</t>
  </si>
  <si>
    <t>365bnb Limited</t>
  </si>
  <si>
    <t>Business Report of 365bnb Limited</t>
  </si>
  <si>
    <t>MSK1132</t>
  </si>
  <si>
    <t>ERDF.01.ECJ.S1.Call1.0119</t>
  </si>
  <si>
    <t>Emma Diacono Limited</t>
  </si>
  <si>
    <t>Business Report of Emma Diacono Limited</t>
  </si>
  <si>
    <t>NXR6521</t>
  </si>
  <si>
    <t>ERDF.01.ECJ.S1.Call1.0127</t>
  </si>
  <si>
    <t>OneTen Solution Limited</t>
  </si>
  <si>
    <t>Business Report of OneTen Solution Limited</t>
  </si>
  <si>
    <t>ZRQ9011</t>
  </si>
  <si>
    <t>ERDF.01.ECJ.S1.Call1.0129</t>
  </si>
  <si>
    <t>Casa Ellul Ltd</t>
  </si>
  <si>
    <t>Business Report of Casa Ellul Ltd</t>
  </si>
  <si>
    <t>VLT1429</t>
  </si>
  <si>
    <t>ERDF.01.ECJ.S1.Call1.0132</t>
  </si>
  <si>
    <t>JDF Limited</t>
  </si>
  <si>
    <t>Business Report of JDF Limited</t>
  </si>
  <si>
    <t>ZBG1805</t>
  </si>
  <si>
    <t>ERDF.01.ECJ.S2.Call1.0168</t>
  </si>
  <si>
    <t>SCAR Agency Ltd</t>
  </si>
  <si>
    <t>Investment by SCAR Agency Ltd</t>
  </si>
  <si>
    <t>MLH9068</t>
  </si>
  <si>
    <t>ERDF.01.ECJ.S2.Call1.0209</t>
  </si>
  <si>
    <t>Investment by BeeSmart Limited</t>
  </si>
  <si>
    <t>ERDF.01.ECJ.S2.Call1.0225</t>
  </si>
  <si>
    <t>iCare Ltd</t>
  </si>
  <si>
    <t>Investment by iCare Ltd</t>
  </si>
  <si>
    <t>ERDF.01.ECJ.S1.Call1.0101</t>
  </si>
  <si>
    <t>Energy Technologies Limited</t>
  </si>
  <si>
    <t>Business Report of Energy Technologies Limited</t>
  </si>
  <si>
    <t>LQA1373</t>
  </si>
  <si>
    <t>ERDF.01.ECJ.S1.Call1.0121</t>
  </si>
  <si>
    <t>E.J. Busuttil Limited</t>
  </si>
  <si>
    <t>Business Report of E.J. Busuttil Limited</t>
  </si>
  <si>
    <t>CDB1060</t>
  </si>
  <si>
    <t>ERDF.01.ECJ.S2.Call1.0169</t>
  </si>
  <si>
    <t>Ivana Maria Portelli</t>
  </si>
  <si>
    <t>Investment by Ivana Maria Portelli</t>
  </si>
  <si>
    <t>KKP1110</t>
  </si>
  <si>
    <t>ERDF.01.ECJ.S2.Call1.9180</t>
  </si>
  <si>
    <t>Francis Buttigieg</t>
  </si>
  <si>
    <t>Investment by Francis Buttigieg</t>
  </si>
  <si>
    <t>GSM1311</t>
  </si>
  <si>
    <t>ERDF.01.ECJ.S2.Call1.0186</t>
  </si>
  <si>
    <t>General Maintenance Ltd</t>
  </si>
  <si>
    <t>Investment by General Maintenance Ltd</t>
  </si>
  <si>
    <t>ERDF.01.ECJ.S2.Call1.0190</t>
  </si>
  <si>
    <t>Baldacchino Woodworks Limited</t>
  </si>
  <si>
    <t>Investment by Baldacchino Woodworks Limited</t>
  </si>
  <si>
    <t>ERDF.01.ECJ.S2.Call1.0192</t>
  </si>
  <si>
    <t>Larder Limited</t>
  </si>
  <si>
    <t>Investment by Larder Limited</t>
  </si>
  <si>
    <t>SPB1111</t>
  </si>
  <si>
    <t>ERDF.01.ECJ.S2.Call1.0200</t>
  </si>
  <si>
    <t>Chic Limited</t>
  </si>
  <si>
    <t>Investment by Chic Limited</t>
  </si>
  <si>
    <t>ERDF.01.ECJ.S2.Call1.0194</t>
  </si>
  <si>
    <t>The Natural Stone Workshop Limited</t>
  </si>
  <si>
    <t>Investment by The Natural Stone Workshop Limited</t>
  </si>
  <si>
    <t>ERDF.01.ECJ.S2.Call1.0223</t>
  </si>
  <si>
    <t>Dulcissima Limited</t>
  </si>
  <si>
    <t>Investment by Dulcissima Limited</t>
  </si>
  <si>
    <t>ATD2605</t>
  </si>
  <si>
    <t>ERDF.01.ECJ.S2.Call1.0198</t>
  </si>
  <si>
    <t>77 Limited</t>
  </si>
  <si>
    <t>Investment by 77 Limited</t>
  </si>
  <si>
    <t>SLM1602</t>
  </si>
  <si>
    <t>ERDF.01.ECJ.S2.Call1.9177</t>
  </si>
  <si>
    <t>RDL Limited</t>
  </si>
  <si>
    <t>Investment by RDL Limited</t>
  </si>
  <si>
    <t>ERDF.01.ECJ.S2.Call1.9204</t>
  </si>
  <si>
    <t>C&amp;M Borg Company Limited</t>
  </si>
  <si>
    <t>Investment by C&amp;M Borg Company Limited</t>
  </si>
  <si>
    <t>HMR1017</t>
  </si>
  <si>
    <t>ERDF.01.ECJ.S2.Call1.9217</t>
  </si>
  <si>
    <t>Kingstone Ltd</t>
  </si>
  <si>
    <t>Investment by Kingstone Ltd</t>
  </si>
  <si>
    <t>ERDF.01.ECJ.S2.Call1.9167</t>
  </si>
  <si>
    <t>Peel N' Go Limited</t>
  </si>
  <si>
    <t>Investment by Peel N' Go Limited</t>
  </si>
  <si>
    <t>NXR6616</t>
  </si>
  <si>
    <t>ERDF.01.ECJ.S2.Call1.0220</t>
  </si>
  <si>
    <t xml:space="preserve">Cup Cake </t>
  </si>
  <si>
    <t xml:space="preserve">Investment by Cup Cake </t>
  </si>
  <si>
    <t>VCT1350</t>
  </si>
  <si>
    <t>ERDF.01.ECJ.S1.Call1.0098</t>
  </si>
  <si>
    <t>Happy Pot Limited</t>
  </si>
  <si>
    <t>Business report of Happy Pot Limited</t>
  </si>
  <si>
    <t>NDR1436</t>
  </si>
  <si>
    <t>ERDF.01.ECJ.S2.Call1.0227</t>
  </si>
  <si>
    <t>Marianne sive Mary-Anne Bonanno</t>
  </si>
  <si>
    <t>Investment by Marianne sive Mary-Anne Bonanno</t>
  </si>
  <si>
    <t>ZBG1652</t>
  </si>
  <si>
    <t>ERDF.01.ECJ.S2.Call1.0215</t>
  </si>
  <si>
    <t>Ogygia (Gozo) Foods Limited</t>
  </si>
  <si>
    <t>Investment by Ogygia (Gozo) Foods Limited</t>
  </si>
  <si>
    <t>XWK00</t>
  </si>
  <si>
    <t>ERDF.01.ECJ.S4.Call1.0011</t>
  </si>
  <si>
    <t xml:space="preserve">AK Artistry </t>
  </si>
  <si>
    <t xml:space="preserve">Investement by AK Artistry </t>
  </si>
  <si>
    <t>MSK3535</t>
  </si>
  <si>
    <t>ERDF.01.ECJ.S1.Call1.0137</t>
  </si>
  <si>
    <t>BKR1403</t>
  </si>
  <si>
    <t>ERDF.01.ECJ.S2.Call1.9187</t>
  </si>
  <si>
    <t>Investment by Elac Limited</t>
  </si>
  <si>
    <t>ERDF.01.ECJ.S3.Call1.0019</t>
  </si>
  <si>
    <t>J&amp;A Bonnici Ltd</t>
  </si>
  <si>
    <t>Investment by J&amp;A Bonnici Ltd</t>
  </si>
  <si>
    <t>ERDF.01.ECJ.S1.Call1.9116</t>
  </si>
  <si>
    <t>Quality of Experience Technology Limited</t>
  </si>
  <si>
    <t>Business report for Quality of Experience Technoogy Limited</t>
  </si>
  <si>
    <t>MST4001</t>
  </si>
  <si>
    <t>ERDF.01.ECJ.S1.Call1.0139</t>
  </si>
  <si>
    <t>RPAK Limited</t>
  </si>
  <si>
    <t>Business report for RPAK Limited</t>
  </si>
  <si>
    <t>MLH1460</t>
  </si>
  <si>
    <t>ERDF.01.ECJ.S4.Call1.0013</t>
  </si>
  <si>
    <t>Sky 365 Business Suites Ltd.</t>
  </si>
  <si>
    <t>Investment by Sky 365 Business Suites Ltd</t>
  </si>
  <si>
    <t>ERDF.01.ECJ.S4.Call1.0012</t>
  </si>
  <si>
    <t>Sky Mobility (Malta)</t>
  </si>
  <si>
    <t>Investment by Sky Mobility (Malta)</t>
  </si>
  <si>
    <t>ERDF.01.ECJ.S4.Call1.0014</t>
  </si>
  <si>
    <t>Timea Aranka Delmar</t>
  </si>
  <si>
    <t>Investment by Timea Aranka Delmar</t>
  </si>
  <si>
    <t>ERDF.01.ECJ.S4.Call1.0009</t>
  </si>
  <si>
    <t>Torrensi Ltd.</t>
  </si>
  <si>
    <t>Investment by Torrensi Ltd</t>
  </si>
  <si>
    <t>XBX1303</t>
  </si>
  <si>
    <t>ERDF.01.ECJ.S2.Call1.9181</t>
  </si>
  <si>
    <t>Zack Camilleri</t>
  </si>
  <si>
    <t>Investment by Zack Camilleri</t>
  </si>
  <si>
    <t>IKL1271</t>
  </si>
  <si>
    <t>ERDF.01.ECJ.S1.Call 1.0027</t>
  </si>
  <si>
    <t>Liam Scicluna</t>
  </si>
  <si>
    <t>Business report for Liam Scicluna</t>
  </si>
  <si>
    <t>SPB3315</t>
  </si>
  <si>
    <t>ERDF.01.ECJ.S1.Call 1.0070</t>
  </si>
  <si>
    <t>Business report for Y&amp;P Marketing (Malta) Limited</t>
  </si>
  <si>
    <t>ERDF.01.ECJ.S1.Call 1.0044</t>
  </si>
  <si>
    <t>Business report for Studio 7 Co Ltd</t>
  </si>
  <si>
    <t>ERDF.01.ECJ.S2.Call 1.0102</t>
  </si>
  <si>
    <t>ERDF.01.ECJ.S2.Call 1.0163</t>
  </si>
  <si>
    <t>4 C's Ltd</t>
  </si>
  <si>
    <t>Investment by 4 C's Ltd</t>
  </si>
  <si>
    <t>ERDF.01.ECJ.S1.Call 1.0131</t>
  </si>
  <si>
    <t>Andrew Sultana</t>
  </si>
  <si>
    <t>Business Report for Andrew Sultana</t>
  </si>
  <si>
    <t>VLT0001</t>
  </si>
  <si>
    <t>ERDF.01.ECJ.S2.Call 1.9195</t>
  </si>
  <si>
    <t>Class Optical Manufacturing Ltd</t>
  </si>
  <si>
    <t>Investment by Class Optical Manufacturing Ltd</t>
  </si>
  <si>
    <t>ERDF.01.ECJ.S1.Call 1.0081</t>
  </si>
  <si>
    <t>Jean Marc Agius</t>
  </si>
  <si>
    <t>Business Report for Jean Marc Agius</t>
  </si>
  <si>
    <t>SGN2526</t>
  </si>
  <si>
    <t>ERDF.01.ECJ.S2.Call 1.9214</t>
  </si>
  <si>
    <t>P. Cutajar &amp; Co. Ltd.</t>
  </si>
  <si>
    <t>Investment by P. Cutajar &amp; Co. Ltd.</t>
  </si>
  <si>
    <t>ERDF.01.ECJ.S2.Call 1.0142</t>
  </si>
  <si>
    <t>Salvo Grima Group Ltd.</t>
  </si>
  <si>
    <t>Investment by Salvo Grima Group Ltd.</t>
  </si>
  <si>
    <t>ERDF.01.ECJ.S2.Call 1.0029</t>
  </si>
  <si>
    <t>SCAR Agency Ltd.</t>
  </si>
  <si>
    <t>Investment by SCAR Agency Ltd.</t>
  </si>
  <si>
    <t>ERDF.01.ECJ.S2.Call 1.0112</t>
  </si>
  <si>
    <t>The Pit Malta Ltd</t>
  </si>
  <si>
    <t>Investment by The Pit Malta Ltd</t>
  </si>
  <si>
    <t>ERDF.01.ECJ.S1.Call 1.0124</t>
  </si>
  <si>
    <t>Island Escape Ltd</t>
  </si>
  <si>
    <t>Business Report for Island Escape Ltd</t>
  </si>
  <si>
    <t>SLM3032</t>
  </si>
  <si>
    <t>ERDF.01.ECJ.S1.Call 1.0141</t>
  </si>
  <si>
    <t>Neural AI Ltd</t>
  </si>
  <si>
    <t>Business Report for Neural AI Ltd</t>
  </si>
  <si>
    <t>ZBR2573</t>
  </si>
  <si>
    <t>ERDF.01.ECJ.S1.Call 1.0143</t>
  </si>
  <si>
    <t>E' Casa Ltd</t>
  </si>
  <si>
    <t>Business Report for E' Casa Ltd</t>
  </si>
  <si>
    <t>ERDF.01.ECJ.S1.Call 1.9122</t>
  </si>
  <si>
    <t>Stefano Borg</t>
  </si>
  <si>
    <t>Business Report for Stefano Borg</t>
  </si>
  <si>
    <t>BKR1311</t>
  </si>
  <si>
    <t>ERDF.01.ECJ.S2.Call 1.0173</t>
  </si>
  <si>
    <t>Justin Vella</t>
  </si>
  <si>
    <t>Investment by Justin Vella</t>
  </si>
  <si>
    <t>ZTN4024</t>
  </si>
  <si>
    <t>ERDF.01.ECJ.S2.Call 1.0239</t>
  </si>
  <si>
    <t>JC Hospitality Ltd</t>
  </si>
  <si>
    <t>Investment by JC Hospitality Ltd</t>
  </si>
  <si>
    <t>STJ1431</t>
  </si>
  <si>
    <t>ERDF.01.ECJ.S2.Call 1.0245</t>
  </si>
  <si>
    <t>Labomed Ltd</t>
  </si>
  <si>
    <t>Investment by Labomed Ltd</t>
  </si>
  <si>
    <t>PLA1820</t>
  </si>
  <si>
    <t>ERDF.01.ECJ.S2.Call 1.9175</t>
  </si>
  <si>
    <t>Neriku Ltd</t>
  </si>
  <si>
    <t>Investment by Neriku Ltd</t>
  </si>
  <si>
    <t>ERDF.01.ECJ.S2.Call 1.9197</t>
  </si>
  <si>
    <t>Diandra Muscat</t>
  </si>
  <si>
    <t>Investment by Diandra Muscat</t>
  </si>
  <si>
    <t>SPB1485</t>
  </si>
  <si>
    <t>ERDF.01.ECJ.S2.Call 1.9207</t>
  </si>
  <si>
    <t>Saviour Attard</t>
  </si>
  <si>
    <t>Investment by Saviour Attard</t>
  </si>
  <si>
    <t>GSM9010</t>
  </si>
  <si>
    <t>ERDF.01.ECJ.S2.Call 1.9208</t>
  </si>
  <si>
    <t>Ckejknin Ltd</t>
  </si>
  <si>
    <t>Investment by Ckejknin Ltd</t>
  </si>
  <si>
    <t>MSD0000</t>
  </si>
  <si>
    <t>ERDF.01.ECJ.S2.Call 1.9210</t>
  </si>
  <si>
    <t>Hermanas Ltd</t>
  </si>
  <si>
    <t>Investment by Hermanas Ltd</t>
  </si>
  <si>
    <t>BRG1721</t>
  </si>
  <si>
    <t>ERDF.01.ECJ.S2.Call 1.9211</t>
  </si>
  <si>
    <t>Cassar Docks Ltd</t>
  </si>
  <si>
    <t>Investment by Cassar Docks Ltd</t>
  </si>
  <si>
    <t>MRS1549</t>
  </si>
  <si>
    <t>ERDF.01.ECJ.S2.Call 1.9212</t>
  </si>
  <si>
    <t>ERDF.01.ECJ.S2.Call 1.9222</t>
  </si>
  <si>
    <t>Eyeland Opticians Ltd</t>
  </si>
  <si>
    <t>Investment by Eyeland Opticians Ltd</t>
  </si>
  <si>
    <t>ERDF.01.ECJ.S2.Call 1.9224</t>
  </si>
  <si>
    <t>Vision Opticians Ltd</t>
  </si>
  <si>
    <t>Investment by Vision Opticians Ltd</t>
  </si>
  <si>
    <t>MLH1301</t>
  </si>
  <si>
    <t>ERDF.01.ECJ.S2.Call 1.9226</t>
  </si>
  <si>
    <t>Farrugia and Tabone Co Ltd</t>
  </si>
  <si>
    <t>Investment by Farrugia and Tabone Co Ltd</t>
  </si>
  <si>
    <t>ERDF.01.ECJ.S2.Call 1.9232</t>
  </si>
  <si>
    <t>Joshua Bugeja</t>
  </si>
  <si>
    <t>Investment by Joshua Bugeja</t>
  </si>
  <si>
    <t>MXK1072</t>
  </si>
  <si>
    <t>ERDF.01.ECJ.S2.Call 1.9233</t>
  </si>
  <si>
    <t>ZD Studio Ltd</t>
  </si>
  <si>
    <t>Investment by ZD Studio Ltd</t>
  </si>
  <si>
    <t>VLT1102</t>
  </si>
  <si>
    <t>ERDF.01.ECJ.S2.Call 1.9235</t>
  </si>
  <si>
    <t>Polidano Press Ltd</t>
  </si>
  <si>
    <t>Investment by Polidano Press Ltd</t>
  </si>
  <si>
    <t>ERDF.01.ECJ.S2.Call 1.9238</t>
  </si>
  <si>
    <t>Maximillian Scerri</t>
  </si>
  <si>
    <t>Investment by Maximillian Scerri</t>
  </si>
  <si>
    <t>VCT1309</t>
  </si>
  <si>
    <t>ERDF.01.ECJ.S2.Call 1.0246</t>
  </si>
  <si>
    <t>SPB1908</t>
  </si>
  <si>
    <t>ERDF.01.ECJ.S1.Call 1.0144</t>
  </si>
  <si>
    <t>The Knot Co Ltd</t>
  </si>
  <si>
    <t>Business Report for The Knot Co Ltd</t>
  </si>
  <si>
    <t>VLT111</t>
  </si>
  <si>
    <t>ERDF.01.ECJ.S1.Call 1.0146</t>
  </si>
  <si>
    <t>AIE Retail Ltd</t>
  </si>
  <si>
    <t>Business Report for AIE Retail Ltd</t>
  </si>
  <si>
    <t>ERDF.01.ECJ.S2.Call 1.9236</t>
  </si>
  <si>
    <t>Investment by Casa Ellul Ltd</t>
  </si>
  <si>
    <t>ERDF.01.ECJ.S2.Call 1.0243</t>
  </si>
  <si>
    <t>Mad About Video Ltd</t>
  </si>
  <si>
    <t>Investment by Mad About Video Ltd</t>
  </si>
  <si>
    <t>Total</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</si>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</sst>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44" formatCode="_-&quot;€&quot;* #,##0.00_-;\-&quot;€&quot;* #,##0.00_-;_-&quot;€&quot;* &quot;-&quot;??_-;_-@_-"/>
    <numFmt numFmtId="43" formatCode="_-* #,##0.00_-;\-* #,##0.00_-;_-* &quot;-&quot;??_-;_-@_-"/>
    <numFmt numFmtId="166" formatCode="dd/mm/yyyy;@"/>
    <numFmt numFmtId="167" formatCode="_-&quot;€&quot;* #,##0.00_-;\-&quot;€&quot;* #,##0.00_-;_-&quot;€&quot;* &quot;-&quot;?_-;_-@_-"/>
    <numFmt numFmtId="168" formatCode="_-[$€-2]\ * #,##0.00_-;\-[$€-2]\ * #,##0.00_-;_-[$€-2]\ * &quot;-&quot;??_-;_-@_-"/>
    <numFmt numFmtId="169" formatCode="_-&quot;€&quot;* #,##0.0_-;\-&quot;€&quot;* #,##0.0_-;_-&quot;€&quot;* &quot;-&quot;?_-;_-@_-"/>
    <numFmt numFmtId="170" formatCode="[$€-2]\ #,##0"/>
  </numFmts>
  <fonts count="38" x14ac:knownFonts="1">
    <font>
      <sz val="11"/>
      <color theme="1"/>
      <name val="Calibri"/>
      <family val="2"/>
      <scheme val="minor"/>
    </font>
    <font>
      <sz val="10"/>
      <name val="Arial"/>
      <family val="2"/>
    </font>
    <font>
      <sz val="10"/>
      <color theme="1"/>
      <name val="Arial"/>
      <family val="2"/>
    </font>
    <font>
      <u/>
      <sz val="11"/>
      <color theme="10"/>
      <name val="Calibri"/>
      <family val="2"/>
      <scheme val="minor"/>
    </font>
    <font>
      <sz val="11"/>
      <color theme="1"/>
      <name val="Calibri"/>
      <family val="2"/>
      <scheme val="minor"/>
    </font>
    <font>
      <b/>
      <sz val="10"/>
      <color theme="1"/>
      <name val="Arial"/>
      <family val="2"/>
    </font>
    <font>
      <b/>
      <sz val="10"/>
      <color theme="0"/>
      <name val="Arial"/>
      <family val="2"/>
    </font>
    <font>
      <sz val="10"/>
      <color theme="0"/>
      <name val="Arial"/>
      <family val="2"/>
    </font>
    <font>
      <sz val="11"/>
      <name val="Calibri"/>
      <family val="2"/>
      <scheme val="minor"/>
    </font>
    <font>
      <b/>
      <sz val="11"/>
      <color theme="1"/>
      <name val="Calibri"/>
      <family val="2"/>
      <scheme val="minor"/>
    </font>
    <font>
      <b/>
      <sz val="12"/>
      <color indexed="62"/>
      <name val="Arial"/>
      <family val="2"/>
    </font>
    <font>
      <sz val="10"/>
      <color rgb="FF002060"/>
      <name val="Arial"/>
      <family val="2"/>
    </font>
    <font>
      <b/>
      <sz val="10"/>
      <color indexed="9"/>
      <name val="Arial"/>
      <family val="2"/>
    </font>
    <font>
      <b/>
      <i/>
      <sz val="10"/>
      <color indexed="9"/>
      <name val="Arial"/>
      <family val="2"/>
    </font>
    <font>
      <sz val="11"/>
      <color theme="1"/>
      <name val="Arial"/>
      <family val="2"/>
    </font>
    <font>
      <sz val="11"/>
      <color rgb="FF000000"/>
      <name val="Calibri"/>
      <family val="2"/>
      <scheme val="minor"/>
    </font>
    <font>
      <b/>
      <sz val="10"/>
      <color theme="0"/>
      <name val="Calibri"/>
      <family val="2"/>
    </font>
    <font>
      <sz val="10"/>
      <color theme="1"/>
      <name val="Arial Nova Light"/>
      <family val="2"/>
    </font>
    <font>
      <sz val="10"/>
      <color rgb="FF000000"/>
      <name val="Arial Nova Light"/>
      <family val="2"/>
    </font>
    <font>
      <b/>
      <sz val="10"/>
      <color rgb="FFFFFFFF"/>
      <name val="Arial"/>
      <family val="2"/>
    </font>
    <font>
      <b/>
      <sz val="10"/>
      <color rgb="FFFFFFFF"/>
      <name val="Calibri"/>
      <family val="2"/>
    </font>
    <font>
      <b/>
      <sz val="24"/>
      <name val="Arial"/>
      <family val="2"/>
    </font>
    <font>
      <b/>
      <sz val="18"/>
      <name val="Arial"/>
      <family val="2"/>
    </font>
    <font>
      <b/>
      <sz val="11"/>
      <color rgb="FF000000"/>
      <name val="Calibri"/>
      <family val="2"/>
      <scheme val="minor"/>
    </font>
    <font>
      <b/>
      <sz val="11"/>
      <color theme="1" tint="4.9989318521683403E-2"/>
      <name val="Calibri"/>
      <family val="2"/>
      <scheme val="minor"/>
    </font>
    <font>
      <b/>
      <sz val="11"/>
      <name val="Calibri"/>
      <family val="2"/>
      <scheme val="minor"/>
    </font>
    <font>
      <b/>
      <sz val="12"/>
      <color rgb="FF002060"/>
      <name val="Arial"/>
      <family val="2"/>
    </font>
    <font>
      <b/>
      <sz val="10"/>
      <color rgb="FF002060"/>
      <name val="Arial"/>
      <family val="2"/>
    </font>
    <font>
      <b/>
      <i/>
      <sz val="10"/>
      <color rgb="FFFFFFFF"/>
      <name val="Arial"/>
      <family val="2"/>
    </font>
    <font>
      <sz val="11"/>
      <color theme="1" tint="4.9989318521683403E-2"/>
      <name val="Calibri"/>
      <family val="2"/>
      <scheme val="minor"/>
    </font>
    <font>
      <b/>
      <sz val="11"/>
      <color rgb="FF000000"/>
      <name val="Calibri"/>
      <family val="2"/>
    </font>
    <font>
      <sz val="11"/>
      <color rgb="FF000000"/>
      <name val="Calibri"/>
      <family val="2"/>
    </font>
    <font>
      <b/>
      <i/>
      <sz val="11"/>
      <color indexed="9"/>
      <name val="Arial"/>
      <family val="2"/>
    </font>
    <font>
      <b/>
      <i/>
      <sz val="14"/>
      <color indexed="9"/>
      <name val="Arial"/>
      <family val="2"/>
    </font>
    <font>
      <b/>
      <sz val="14"/>
      <color indexed="9"/>
      <name val="Arial"/>
      <family val="2"/>
    </font>
    <font>
      <b/>
      <sz val="11"/>
      <color indexed="9"/>
      <name val="Arial"/>
      <family val="2"/>
    </font>
    <font>
      <i/>
      <sz val="11"/>
      <name val="Arial"/>
      <family val="2"/>
    </font>
    <font>
      <sz val="10"/>
      <color rgb="FF333399"/>
      <name val="Arial"/>
      <family val="2"/>
    </font>
  </fonts>
  <fills count="10">
    <fill>
      <patternFill patternType="none"/>
    </fill>
    <fill>
      <patternFill patternType="gray125"/>
    </fill>
    <fill>
      <patternFill patternType="solid">
        <fgColor indexed="18"/>
        <bgColor indexed="64"/>
      </patternFill>
    </fill>
    <fill>
      <patternFill patternType="solid">
        <fgColor theme="4" tint="0.39997558519241921"/>
        <bgColor indexed="65"/>
      </patternFill>
    </fill>
    <fill>
      <patternFill patternType="solid">
        <fgColor theme="0"/>
        <bgColor indexed="64"/>
      </patternFill>
    </fill>
    <fill>
      <patternFill patternType="solid">
        <fgColor theme="9"/>
        <bgColor indexed="64"/>
      </patternFill>
    </fill>
    <fill>
      <patternFill patternType="solid">
        <fgColor rgb="FF000080"/>
        <bgColor rgb="FF000000"/>
      </patternFill>
    </fill>
    <fill>
      <patternFill patternType="solid">
        <fgColor indexed="41"/>
        <bgColor indexed="64"/>
      </patternFill>
    </fill>
    <fill>
      <patternFill patternType="solid">
        <fgColor indexed="43"/>
        <bgColor indexed="64"/>
      </patternFill>
    </fill>
    <fill>
      <patternFill patternType="solid">
        <fgColor indexed="5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s>
  <cellStyleXfs count="20">
    <xf numFmtId="0" fontId="0" fillId="0" borderId="0"/>
    <xf numFmtId="0" fontId="1" fillId="0" borderId="0"/>
    <xf numFmtId="0" fontId="1" fillId="0" borderId="0"/>
    <xf numFmtId="0" fontId="3" fillId="0" borderId="0" applyNumberFormat="0" applyFill="0" applyBorder="0" applyAlignment="0" applyProtection="0"/>
    <xf numFmtId="44" fontId="4" fillId="0" borderId="0" applyFont="0" applyFill="0" applyBorder="0" applyAlignment="0" applyProtection="0"/>
    <xf numFmtId="0" fontId="4" fillId="3" borderId="0" applyNumberFormat="0" applyBorder="0" applyAlignment="0" applyProtection="0"/>
    <xf numFmtId="43" fontId="4"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15"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cellStyleXfs>
  <cellXfs count="160">
    <xf numFmtId="0" fontId="0" fillId="0" borderId="0" xfId="0"/>
    <xf numFmtId="0" fontId="6" fillId="2" borderId="1" xfId="1" applyFont="1" applyFill="1" applyBorder="1" applyAlignment="1">
      <alignment horizontal="center" vertical="center" wrapText="1"/>
    </xf>
    <xf numFmtId="0" fontId="7" fillId="0" borderId="0" xfId="0" applyFont="1"/>
    <xf numFmtId="0" fontId="2" fillId="0" borderId="1" xfId="1" applyFont="1" applyBorder="1" applyAlignment="1">
      <alignment horizontal="center" vertical="center" wrapText="1"/>
    </xf>
    <xf numFmtId="0" fontId="8" fillId="0" borderId="0" xfId="0" applyFont="1"/>
    <xf numFmtId="0" fontId="1" fillId="0" borderId="1" xfId="1" applyBorder="1" applyAlignment="1">
      <alignment horizontal="center" vertical="center" wrapText="1"/>
    </xf>
    <xf numFmtId="9" fontId="1" fillId="0" borderId="1" xfId="1" applyNumberFormat="1" applyBorder="1" applyAlignment="1">
      <alignment horizontal="center" vertical="center" wrapText="1"/>
    </xf>
    <xf numFmtId="0" fontId="5" fillId="0" borderId="0" xfId="0" applyFont="1"/>
    <xf numFmtId="14" fontId="0" fillId="4" borderId="1" xfId="0" applyNumberFormat="1" applyFill="1" applyBorder="1" applyAlignment="1">
      <alignment horizontal="center" vertical="center"/>
    </xf>
    <xf numFmtId="0" fontId="1" fillId="0" borderId="1" xfId="0" applyFont="1" applyBorder="1" applyAlignment="1">
      <alignment horizontal="center" vertical="center" wrapText="1"/>
    </xf>
    <xf numFmtId="0" fontId="0" fillId="4" borderId="0" xfId="0" applyFill="1"/>
    <xf numFmtId="0" fontId="12" fillId="2" borderId="1"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6" fontId="1" fillId="0" borderId="1" xfId="0" applyNumberFormat="1" applyFont="1" applyBorder="1" applyAlignment="1">
      <alignment horizontal="center" vertical="center" wrapText="1"/>
    </xf>
    <xf numFmtId="0" fontId="1" fillId="0" borderId="5" xfId="1" applyBorder="1" applyAlignment="1">
      <alignment horizontal="center" vertical="center" wrapText="1"/>
    </xf>
    <xf numFmtId="0" fontId="1" fillId="0" borderId="4" xfId="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6" fontId="17" fillId="0" borderId="1" xfId="0" applyNumberFormat="1" applyFont="1" applyBorder="1" applyAlignment="1">
      <alignment horizontal="center" vertical="center" wrapText="1"/>
    </xf>
    <xf numFmtId="9" fontId="8" fillId="0" borderId="1" xfId="3" applyNumberFormat="1" applyFont="1" applyBorder="1" applyAlignment="1">
      <alignment horizontal="center" vertical="center"/>
    </xf>
    <xf numFmtId="9" fontId="1" fillId="0" borderId="1" xfId="3" applyNumberFormat="1" applyFont="1" applyBorder="1" applyAlignment="1">
      <alignment horizontal="center" vertical="center"/>
    </xf>
    <xf numFmtId="0" fontId="1" fillId="0" borderId="0" xfId="0" applyFont="1"/>
    <xf numFmtId="14" fontId="1" fillId="0" borderId="1" xfId="0" applyNumberFormat="1" applyFont="1" applyBorder="1" applyAlignment="1">
      <alignment horizontal="center" vertical="center"/>
    </xf>
    <xf numFmtId="0" fontId="8" fillId="0" borderId="0" xfId="0" applyFont="1" applyAlignment="1">
      <alignment wrapText="1"/>
    </xf>
    <xf numFmtId="0" fontId="2" fillId="0" borderId="4" xfId="1" applyFont="1" applyBorder="1" applyAlignment="1">
      <alignment horizontal="center" vertical="center" wrapText="1"/>
    </xf>
    <xf numFmtId="9" fontId="1" fillId="0" borderId="4" xfId="1" applyNumberFormat="1" applyBorder="1" applyAlignment="1">
      <alignment horizontal="center" vertical="center" wrapText="1"/>
    </xf>
    <xf numFmtId="0" fontId="1" fillId="0" borderId="1" xfId="3" applyFont="1" applyBorder="1" applyAlignment="1">
      <alignment horizontal="center" vertical="center" wrapText="1"/>
    </xf>
    <xf numFmtId="0" fontId="1" fillId="0" borderId="3" xfId="1" applyBorder="1" applyAlignment="1">
      <alignment horizontal="center" vertical="center" wrapText="1"/>
    </xf>
    <xf numFmtId="0" fontId="1" fillId="0" borderId="9" xfId="1" applyBorder="1" applyAlignment="1">
      <alignment horizontal="center" vertical="center" wrapText="1"/>
    </xf>
    <xf numFmtId="0" fontId="1" fillId="0" borderId="10" xfId="1" applyBorder="1" applyAlignment="1">
      <alignment horizontal="center" vertical="center" wrapText="1"/>
    </xf>
    <xf numFmtId="0" fontId="19" fillId="6" borderId="4" xfId="0" applyFont="1" applyFill="1" applyBorder="1" applyAlignment="1">
      <alignment horizontal="center" vertical="center" wrapText="1"/>
    </xf>
    <xf numFmtId="0" fontId="19" fillId="2" borderId="1" xfId="1" applyFont="1" applyFill="1" applyBorder="1" applyAlignment="1">
      <alignment horizontal="center" vertical="center" wrapText="1"/>
    </xf>
    <xf numFmtId="0" fontId="9" fillId="0" borderId="0" xfId="0" applyFont="1"/>
    <xf numFmtId="0" fontId="14" fillId="0" borderId="1" xfId="0" applyFont="1" applyBorder="1" applyAlignment="1">
      <alignment horizontal="center" vertical="center"/>
    </xf>
    <xf numFmtId="2" fontId="15" fillId="0" borderId="1" xfId="0" applyNumberFormat="1" applyFont="1" applyBorder="1" applyAlignment="1">
      <alignment horizontal="center" vertical="center" wrapText="1"/>
    </xf>
    <xf numFmtId="0" fontId="8" fillId="0" borderId="1" xfId="1" applyFont="1" applyBorder="1" applyAlignment="1">
      <alignment horizontal="center" vertical="center" wrapText="1"/>
    </xf>
    <xf numFmtId="166" fontId="0" fillId="0" borderId="1" xfId="0" applyNumberFormat="1" applyBorder="1" applyAlignment="1">
      <alignment horizontal="center" vertical="center"/>
    </xf>
    <xf numFmtId="0" fontId="8" fillId="4" borderId="1" xfId="1" applyFont="1" applyFill="1" applyBorder="1" applyAlignment="1">
      <alignment horizontal="center" vertical="center" wrapText="1"/>
    </xf>
    <xf numFmtId="0" fontId="0" fillId="4" borderId="1" xfId="0" applyFill="1" applyBorder="1" applyAlignment="1">
      <alignment horizontal="center" vertical="center" wrapText="1"/>
    </xf>
    <xf numFmtId="166" fontId="8" fillId="0" borderId="1" xfId="0" applyNumberFormat="1" applyFont="1" applyBorder="1" applyAlignment="1">
      <alignment horizontal="center" vertical="center"/>
    </xf>
    <xf numFmtId="44" fontId="9" fillId="0" borderId="1" xfId="4" applyFont="1" applyFill="1" applyBorder="1" applyAlignment="1">
      <alignment horizontal="center" vertical="center"/>
    </xf>
    <xf numFmtId="168" fontId="9" fillId="0" borderId="1" xfId="4" applyNumberFormat="1" applyFont="1" applyFill="1" applyBorder="1" applyAlignment="1">
      <alignment horizontal="center" vertical="center"/>
    </xf>
    <xf numFmtId="167" fontId="23" fillId="0" borderId="1" xfId="0" applyNumberFormat="1" applyFont="1" applyBorder="1" applyAlignment="1">
      <alignment horizontal="center" vertical="center" wrapText="1"/>
    </xf>
    <xf numFmtId="9" fontId="8" fillId="4" borderId="1" xfId="1" applyNumberFormat="1" applyFont="1" applyFill="1" applyBorder="1" applyAlignment="1">
      <alignment horizontal="center" vertical="center" wrapText="1"/>
    </xf>
    <xf numFmtId="9" fontId="8" fillId="0" borderId="1" xfId="1" applyNumberFormat="1" applyFont="1" applyBorder="1" applyAlignment="1">
      <alignment horizontal="center" vertical="center" wrapText="1"/>
    </xf>
    <xf numFmtId="0" fontId="1" fillId="4" borderId="1" xfId="1" applyFill="1" applyBorder="1" applyAlignment="1">
      <alignment horizontal="center" vertical="center" wrapText="1"/>
    </xf>
    <xf numFmtId="0" fontId="17"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6" fontId="17" fillId="4" borderId="1" xfId="0" applyNumberFormat="1" applyFont="1" applyFill="1" applyBorder="1" applyAlignment="1">
      <alignment horizontal="center" vertical="center" wrapText="1"/>
    </xf>
    <xf numFmtId="9" fontId="8" fillId="4" borderId="1" xfId="3" applyNumberFormat="1" applyFont="1" applyFill="1" applyBorder="1" applyAlignment="1">
      <alignment horizontal="center" vertical="center"/>
    </xf>
    <xf numFmtId="0" fontId="14" fillId="0" borderId="1" xfId="0" applyFont="1" applyBorder="1"/>
    <xf numFmtId="0" fontId="23" fillId="0" borderId="1" xfId="0" applyFont="1" applyBorder="1" applyAlignment="1">
      <alignment vertical="top" wrapText="1"/>
    </xf>
    <xf numFmtId="0" fontId="8" fillId="0" borderId="1" xfId="1" applyFont="1" applyBorder="1" applyAlignment="1">
      <alignment horizontal="center" vertical="top" wrapText="1"/>
    </xf>
    <xf numFmtId="0" fontId="24" fillId="0" borderId="1" xfId="0" applyFont="1" applyBorder="1" applyAlignment="1">
      <alignment vertical="top" wrapText="1"/>
    </xf>
    <xf numFmtId="0" fontId="8" fillId="0" borderId="1" xfId="1" applyFont="1" applyBorder="1" applyAlignment="1">
      <alignment horizontal="left" vertical="top" wrapText="1"/>
    </xf>
    <xf numFmtId="167" fontId="15" fillId="0" borderId="1" xfId="0" applyNumberFormat="1" applyFont="1" applyBorder="1" applyAlignment="1">
      <alignment horizontal="center" vertical="center" wrapText="1"/>
    </xf>
    <xf numFmtId="0" fontId="25" fillId="0" borderId="1" xfId="0" applyFont="1" applyBorder="1" applyAlignment="1">
      <alignment vertical="top" wrapText="1"/>
    </xf>
    <xf numFmtId="0" fontId="14" fillId="4" borderId="1" xfId="0" applyFont="1" applyFill="1" applyBorder="1"/>
    <xf numFmtId="0" fontId="9" fillId="0" borderId="1" xfId="0" applyFont="1" applyBorder="1" applyAlignment="1">
      <alignment vertical="top"/>
    </xf>
    <xf numFmtId="0" fontId="15" fillId="0" borderId="1" xfId="0" applyFont="1" applyBorder="1"/>
    <xf numFmtId="0" fontId="8" fillId="4" borderId="1" xfId="1" applyFont="1" applyFill="1" applyBorder="1" applyAlignment="1">
      <alignment horizontal="center" vertical="top" wrapText="1"/>
    </xf>
    <xf numFmtId="0" fontId="9" fillId="0" borderId="1" xfId="0" applyFont="1" applyBorder="1" applyAlignment="1">
      <alignment horizontal="left" vertical="top"/>
    </xf>
    <xf numFmtId="167" fontId="8" fillId="0" borderId="1" xfId="0" applyNumberFormat="1" applyFont="1" applyBorder="1" applyAlignment="1">
      <alignment horizontal="center" vertical="center"/>
    </xf>
    <xf numFmtId="0" fontId="24" fillId="0" borderId="1" xfId="0" applyFont="1" applyBorder="1" applyAlignment="1">
      <alignment horizontal="left" vertical="top"/>
    </xf>
    <xf numFmtId="167" fontId="0" fillId="0" borderId="1" xfId="0" applyNumberFormat="1" applyBorder="1" applyAlignment="1">
      <alignment horizontal="center" vertical="center"/>
    </xf>
    <xf numFmtId="2" fontId="0" fillId="0" borderId="1" xfId="0" applyNumberFormat="1" applyBorder="1" applyAlignment="1">
      <alignment horizontal="center" vertical="center"/>
    </xf>
    <xf numFmtId="0" fontId="23" fillId="0" borderId="1" xfId="0" applyFont="1" applyBorder="1" applyAlignment="1">
      <alignment horizontal="left" vertical="top" wrapText="1"/>
    </xf>
    <xf numFmtId="0" fontId="29" fillId="0" borderId="1" xfId="0" applyFont="1" applyBorder="1" applyAlignment="1">
      <alignment horizontal="left" vertical="top"/>
    </xf>
    <xf numFmtId="0" fontId="0" fillId="0" borderId="1" xfId="0" applyBorder="1" applyAlignment="1">
      <alignment horizontal="left" vertical="top"/>
    </xf>
    <xf numFmtId="0" fontId="24" fillId="0" borderId="1" xfId="0" applyFont="1" applyBorder="1" applyAlignment="1">
      <alignment horizontal="left" vertical="top" wrapText="1"/>
    </xf>
    <xf numFmtId="0" fontId="23" fillId="0" borderId="1" xfId="0" applyFont="1" applyBorder="1" applyAlignment="1">
      <alignment horizontal="left" vertical="top"/>
    </xf>
    <xf numFmtId="44" fontId="9" fillId="0" borderId="1" xfId="19" applyFont="1" applyFill="1" applyBorder="1" applyAlignment="1">
      <alignment horizontal="center" vertical="center"/>
    </xf>
    <xf numFmtId="0" fontId="23" fillId="4" borderId="1" xfId="0" applyFont="1" applyFill="1" applyBorder="1" applyAlignment="1">
      <alignment horizontal="left" vertical="top" wrapText="1"/>
    </xf>
    <xf numFmtId="0" fontId="24" fillId="4" borderId="1" xfId="0" applyFont="1" applyFill="1" applyBorder="1" applyAlignment="1">
      <alignment horizontal="left" vertical="top" wrapText="1"/>
    </xf>
    <xf numFmtId="0" fontId="8" fillId="4" borderId="1" xfId="1" applyFont="1" applyFill="1" applyBorder="1" applyAlignment="1">
      <alignment horizontal="left" vertical="top" wrapText="1"/>
    </xf>
    <xf numFmtId="2" fontId="15" fillId="4" borderId="1" xfId="0" applyNumberFormat="1" applyFont="1" applyFill="1" applyBorder="1" applyAlignment="1">
      <alignment horizontal="center" vertical="center" wrapText="1"/>
    </xf>
    <xf numFmtId="166" fontId="0" fillId="4" borderId="1" xfId="0" applyNumberFormat="1" applyFill="1" applyBorder="1" applyAlignment="1">
      <alignment horizontal="center" vertical="center"/>
    </xf>
    <xf numFmtId="167" fontId="15" fillId="4" borderId="1" xfId="0" applyNumberFormat="1" applyFont="1" applyFill="1" applyBorder="1" applyAlignment="1">
      <alignment horizontal="center" vertical="center" wrapText="1"/>
    </xf>
    <xf numFmtId="44" fontId="9" fillId="4" borderId="1" xfId="19" applyFont="1" applyFill="1" applyBorder="1" applyAlignment="1">
      <alignment horizontal="center" vertical="center"/>
    </xf>
    <xf numFmtId="44" fontId="4" fillId="4" borderId="1" xfId="19" applyFont="1" applyFill="1" applyBorder="1" applyAlignment="1">
      <alignment horizontal="center" vertical="center"/>
    </xf>
    <xf numFmtId="0" fontId="25" fillId="0" borderId="1" xfId="0" applyFont="1" applyBorder="1" applyAlignment="1">
      <alignment horizontal="left" vertical="top" wrapText="1"/>
    </xf>
    <xf numFmtId="44" fontId="8" fillId="0" borderId="1" xfId="0" applyNumberFormat="1" applyFont="1" applyBorder="1" applyAlignment="1">
      <alignment horizontal="center" vertical="center"/>
    </xf>
    <xf numFmtId="44" fontId="0" fillId="0" borderId="1" xfId="0" applyNumberFormat="1" applyBorder="1" applyAlignment="1">
      <alignment horizontal="center" vertical="center"/>
    </xf>
    <xf numFmtId="167" fontId="9" fillId="0" borderId="1" xfId="0" applyNumberFormat="1" applyFont="1" applyBorder="1" applyAlignment="1">
      <alignment horizontal="center" vertical="center"/>
    </xf>
    <xf numFmtId="0" fontId="9" fillId="0" borderId="0" xfId="0" applyFont="1" applyAlignment="1">
      <alignment horizontal="left" vertical="top"/>
    </xf>
    <xf numFmtId="0" fontId="8" fillId="0" borderId="1" xfId="1" applyFont="1" applyBorder="1" applyAlignment="1">
      <alignment vertical="top" wrapText="1"/>
    </xf>
    <xf numFmtId="0" fontId="9" fillId="4" borderId="1" xfId="0" applyFont="1" applyFill="1" applyBorder="1" applyAlignment="1">
      <alignment horizontal="left" vertical="top"/>
    </xf>
    <xf numFmtId="0" fontId="8" fillId="4" borderId="1" xfId="1" applyFont="1" applyFill="1" applyBorder="1" applyAlignment="1">
      <alignment vertical="top" wrapText="1"/>
    </xf>
    <xf numFmtId="2" fontId="0" fillId="4" borderId="1" xfId="0" applyNumberFormat="1" applyFill="1" applyBorder="1" applyAlignment="1">
      <alignment horizontal="center" vertical="center"/>
    </xf>
    <xf numFmtId="44" fontId="9" fillId="4" borderId="1" xfId="4" applyFont="1" applyFill="1" applyBorder="1" applyAlignment="1">
      <alignment horizontal="center" vertical="center"/>
    </xf>
    <xf numFmtId="0" fontId="30" fillId="4" borderId="14" xfId="0" applyFont="1" applyFill="1" applyBorder="1" applyAlignment="1">
      <alignment horizontal="left" vertical="top"/>
    </xf>
    <xf numFmtId="0" fontId="31" fillId="4" borderId="14" xfId="0" applyFont="1" applyFill="1" applyBorder="1" applyAlignment="1">
      <alignment horizontal="center"/>
    </xf>
    <xf numFmtId="14" fontId="31" fillId="4" borderId="14" xfId="0" applyNumberFormat="1" applyFont="1" applyFill="1" applyBorder="1" applyAlignment="1">
      <alignment horizontal="center"/>
    </xf>
    <xf numFmtId="167" fontId="23" fillId="4" borderId="1" xfId="0" applyNumberFormat="1" applyFont="1" applyFill="1" applyBorder="1" applyAlignment="1">
      <alignment horizontal="center" vertical="center" wrapText="1"/>
    </xf>
    <xf numFmtId="167" fontId="0" fillId="4" borderId="1" xfId="0" applyNumberFormat="1" applyFill="1" applyBorder="1" applyAlignment="1">
      <alignment horizontal="center" vertical="center"/>
    </xf>
    <xf numFmtId="0" fontId="24" fillId="4" borderId="1" xfId="0" applyFont="1" applyFill="1" applyBorder="1" applyAlignment="1">
      <alignment horizontal="left" vertical="top"/>
    </xf>
    <xf numFmtId="167" fontId="9" fillId="4" borderId="1" xfId="0" applyNumberFormat="1" applyFont="1" applyFill="1" applyBorder="1" applyAlignment="1">
      <alignment horizontal="center" vertical="center"/>
    </xf>
    <xf numFmtId="0" fontId="31" fillId="4" borderId="14" xfId="0" applyFont="1" applyFill="1" applyBorder="1" applyAlignment="1">
      <alignment vertical="top"/>
    </xf>
    <xf numFmtId="0" fontId="31" fillId="4" borderId="14" xfId="0" applyFont="1" applyFill="1" applyBorder="1" applyAlignment="1">
      <alignment horizontal="left" vertical="top"/>
    </xf>
    <xf numFmtId="0" fontId="31" fillId="4" borderId="14" xfId="0" applyFont="1" applyFill="1" applyBorder="1" applyAlignment="1">
      <alignment horizontal="center" vertical="center"/>
    </xf>
    <xf numFmtId="14" fontId="31" fillId="4" borderId="14" xfId="0" applyNumberFormat="1" applyFont="1" applyFill="1" applyBorder="1" applyAlignment="1">
      <alignment horizontal="center" vertical="center"/>
    </xf>
    <xf numFmtId="0" fontId="31" fillId="4" borderId="14" xfId="0" applyFont="1" applyFill="1" applyBorder="1" applyAlignment="1">
      <alignment horizontal="center" vertical="top"/>
    </xf>
    <xf numFmtId="0" fontId="30" fillId="0" borderId="14" xfId="0" applyFont="1" applyBorder="1" applyAlignment="1">
      <alignment horizontal="left" vertical="top"/>
    </xf>
    <xf numFmtId="14" fontId="0" fillId="0" borderId="0" xfId="0" applyNumberFormat="1"/>
    <xf numFmtId="14" fontId="0" fillId="0" borderId="0" xfId="6" applyNumberFormat="1" applyFont="1" applyBorder="1" applyProtection="1"/>
    <xf numFmtId="0" fontId="31" fillId="0" borderId="1" xfId="0" applyFont="1" applyBorder="1" applyAlignment="1">
      <alignment horizontal="left" vertical="top"/>
    </xf>
    <xf numFmtId="14" fontId="9" fillId="0" borderId="0" xfId="0" applyNumberFormat="1" applyFont="1" applyAlignment="1">
      <alignment vertical="top"/>
    </xf>
    <xf numFmtId="0" fontId="9" fillId="0" borderId="0" xfId="0" applyFont="1" applyAlignment="1">
      <alignment vertical="top"/>
    </xf>
    <xf numFmtId="14" fontId="9" fillId="0" borderId="14" xfId="0" applyNumberFormat="1" applyFont="1" applyBorder="1" applyAlignment="1">
      <alignment vertical="top"/>
    </xf>
    <xf numFmtId="0" fontId="30" fillId="0" borderId="14" xfId="0" applyFont="1" applyBorder="1" applyAlignment="1">
      <alignment horizontal="left" vertical="center"/>
    </xf>
    <xf numFmtId="0" fontId="0" fillId="0" borderId="1" xfId="0" applyBorder="1" applyAlignment="1">
      <alignment horizontal="left" vertical="center"/>
    </xf>
    <xf numFmtId="0" fontId="8" fillId="4" borderId="1" xfId="1" applyFont="1" applyFill="1" applyBorder="1" applyAlignment="1">
      <alignment horizontal="left"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xf>
    <xf numFmtId="169" fontId="0" fillId="0" borderId="1" xfId="0" applyNumberFormat="1" applyBorder="1" applyAlignment="1">
      <alignment horizontal="center" vertical="center"/>
    </xf>
    <xf numFmtId="0" fontId="32" fillId="2" borderId="1" xfId="0" applyFont="1" applyFill="1" applyBorder="1" applyAlignment="1">
      <alignment vertical="center" wrapText="1"/>
    </xf>
    <xf numFmtId="167" fontId="33" fillId="2" borderId="1" xfId="0" applyNumberFormat="1" applyFont="1" applyFill="1" applyBorder="1" applyAlignment="1">
      <alignment horizontal="right" vertical="center" wrapText="1"/>
    </xf>
    <xf numFmtId="170" fontId="34" fillId="2" borderId="1" xfId="0" applyNumberFormat="1" applyFont="1" applyFill="1" applyBorder="1" applyAlignment="1">
      <alignment horizontal="right" vertical="center" wrapText="1"/>
    </xf>
    <xf numFmtId="170" fontId="35" fillId="2" borderId="1" xfId="0" applyNumberFormat="1" applyFont="1" applyFill="1" applyBorder="1" applyAlignment="1">
      <alignment horizontal="center" vertical="center" wrapText="1"/>
    </xf>
    <xf numFmtId="0" fontId="14" fillId="0" borderId="1" xfId="0" applyFont="1" applyBorder="1" applyAlignment="1">
      <alignment wrapText="1"/>
    </xf>
    <xf numFmtId="0" fontId="14" fillId="0" borderId="1" xfId="0" applyFont="1" applyBorder="1" applyAlignment="1">
      <alignment horizontal="center"/>
    </xf>
    <xf numFmtId="0" fontId="9" fillId="0" borderId="0" xfId="0" applyFont="1" applyAlignment="1">
      <alignment horizontal="center"/>
    </xf>
    <xf numFmtId="0" fontId="9" fillId="0" borderId="1" xfId="0" applyFont="1" applyBorder="1" applyAlignment="1">
      <alignment horizontal="left" vertical="top" wrapText="1"/>
    </xf>
    <xf numFmtId="0" fontId="22" fillId="0" borderId="0" xfId="1" applyFont="1" applyAlignment="1">
      <alignment horizontal="left" vertical="center" wrapText="1"/>
    </xf>
    <xf numFmtId="0" fontId="21" fillId="0" borderId="0" xfId="1" applyFont="1" applyAlignment="1">
      <alignment horizontal="left" vertical="center" wrapText="1"/>
    </xf>
    <xf numFmtId="0" fontId="22" fillId="0" borderId="2" xfId="1" applyFont="1" applyBorder="1" applyAlignment="1">
      <alignment horizontal="left" vertical="center" wrapText="1"/>
    </xf>
    <xf numFmtId="0" fontId="22" fillId="4" borderId="0" xfId="1" applyFont="1" applyFill="1" applyAlignment="1">
      <alignment horizontal="left" vertical="center" wrapText="1"/>
    </xf>
    <xf numFmtId="0" fontId="10" fillId="4" borderId="0" xfId="1" applyFont="1" applyFill="1" applyAlignment="1">
      <alignment horizontal="left" vertical="center" wrapText="1"/>
    </xf>
    <xf numFmtId="0" fontId="37" fillId="0" borderId="6"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0" xfId="0" applyFont="1" applyAlignment="1">
      <alignment horizontal="center" vertical="center" wrapText="1"/>
    </xf>
    <xf numFmtId="0" fontId="37" fillId="0" borderId="8"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14" xfId="0" applyFont="1" applyBorder="1" applyAlignment="1">
      <alignment horizontal="center" vertical="center" wrapText="1"/>
    </xf>
    <xf numFmtId="0" fontId="26" fillId="0" borderId="6" xfId="1" applyFont="1" applyFill="1" applyBorder="1" applyAlignment="1">
      <alignment horizontal="left" vertical="center" wrapText="1"/>
    </xf>
    <xf numFmtId="0" fontId="26" fillId="0" borderId="12" xfId="1" applyFont="1" applyFill="1" applyBorder="1" applyAlignment="1">
      <alignment horizontal="left" vertical="center" wrapText="1"/>
    </xf>
    <xf numFmtId="0" fontId="26" fillId="0" borderId="7" xfId="1" applyFont="1" applyFill="1" applyBorder="1" applyAlignment="1">
      <alignment horizontal="left" vertical="center" wrapText="1"/>
    </xf>
    <xf numFmtId="0" fontId="26" fillId="0" borderId="13" xfId="1" applyFont="1" applyFill="1" applyBorder="1" applyAlignment="1">
      <alignment horizontal="left" vertical="center" wrapText="1"/>
    </xf>
    <xf numFmtId="0" fontId="26" fillId="0" borderId="0" xfId="1" applyFont="1" applyFill="1" applyAlignment="1">
      <alignment horizontal="left" vertical="center" wrapText="1"/>
    </xf>
    <xf numFmtId="0" fontId="26" fillId="0" borderId="8" xfId="1" applyFont="1" applyFill="1" applyBorder="1" applyAlignment="1">
      <alignment horizontal="left" vertical="center" wrapText="1"/>
    </xf>
    <xf numFmtId="0" fontId="26" fillId="0" borderId="11" xfId="1" applyFont="1" applyFill="1" applyBorder="1" applyAlignment="1">
      <alignment horizontal="left" vertical="center" wrapText="1"/>
    </xf>
    <xf numFmtId="0" fontId="26" fillId="0" borderId="2" xfId="1" applyFont="1" applyFill="1" applyBorder="1" applyAlignment="1">
      <alignment horizontal="left" vertical="center" wrapText="1"/>
    </xf>
    <xf numFmtId="0" fontId="26" fillId="0" borderId="14" xfId="1" applyFont="1" applyFill="1" applyBorder="1" applyAlignment="1">
      <alignment horizontal="left" vertical="center" wrapText="1"/>
    </xf>
    <xf numFmtId="0" fontId="11" fillId="0" borderId="3" xfId="1" applyFont="1" applyBorder="1" applyAlignment="1">
      <alignment horizontal="left" vertical="center" wrapText="1"/>
    </xf>
    <xf numFmtId="0" fontId="11" fillId="0" borderId="15" xfId="1" applyFont="1" applyBorder="1" applyAlignment="1">
      <alignment horizontal="left" vertical="center" wrapText="1"/>
    </xf>
    <xf numFmtId="0" fontId="11" fillId="0" borderId="5" xfId="1" applyFont="1" applyBorder="1" applyAlignment="1">
      <alignment horizontal="left" vertical="center" wrapText="1"/>
    </xf>
    <xf numFmtId="0" fontId="36" fillId="7" borderId="3" xfId="8" applyFont="1" applyFill="1" applyBorder="1" applyAlignment="1">
      <alignment horizontal="left" vertical="center" wrapText="1"/>
    </xf>
    <xf numFmtId="0" fontId="36" fillId="7" borderId="15" xfId="8" applyFont="1" applyFill="1" applyBorder="1" applyAlignment="1">
      <alignment horizontal="left" vertical="center" wrapText="1"/>
    </xf>
    <xf numFmtId="0" fontId="36" fillId="7" borderId="5" xfId="8" applyFont="1" applyFill="1" applyBorder="1" applyAlignment="1">
      <alignment horizontal="left" vertical="center" wrapText="1"/>
    </xf>
    <xf numFmtId="0" fontId="36" fillId="8" borderId="3" xfId="8" applyFont="1" applyFill="1" applyBorder="1" applyAlignment="1">
      <alignment horizontal="left" vertical="center" wrapText="1"/>
    </xf>
    <xf numFmtId="0" fontId="36" fillId="8" borderId="15" xfId="8" applyFont="1" applyFill="1" applyBorder="1" applyAlignment="1">
      <alignment horizontal="left" vertical="center" wrapText="1"/>
    </xf>
    <xf numFmtId="0" fontId="36" fillId="8" borderId="5" xfId="8" applyFont="1" applyFill="1" applyBorder="1" applyAlignment="1">
      <alignment horizontal="left" vertical="center" wrapText="1"/>
    </xf>
    <xf numFmtId="0" fontId="36" fillId="9" borderId="3" xfId="8" applyFont="1" applyFill="1" applyBorder="1" applyAlignment="1">
      <alignment horizontal="left" vertical="center" wrapText="1"/>
    </xf>
    <xf numFmtId="0" fontId="36" fillId="9" borderId="15" xfId="8" applyFont="1" applyFill="1" applyBorder="1" applyAlignment="1">
      <alignment horizontal="left" vertical="center" wrapText="1"/>
    </xf>
    <xf numFmtId="0" fontId="36" fillId="9" borderId="5" xfId="8" applyFont="1" applyFill="1" applyBorder="1" applyAlignment="1">
      <alignment horizontal="left" vertical="center" wrapText="1"/>
    </xf>
  </cellXfs>
  <cellStyles count="20">
    <cellStyle name="60% - Accent1 2" xfId="5" xr:uid="{00000000-0005-0000-0000-000000000000}"/>
    <cellStyle name="Comma" xfId="6" builtinId="3"/>
    <cellStyle name="Comma 2" xfId="11" xr:uid="{0E59809F-DCFC-48BB-A72A-77812CEE8A8C}"/>
    <cellStyle name="Comma 2 2" xfId="16" xr:uid="{9FF344D8-1E20-40CD-8425-3880281C4AE2}"/>
    <cellStyle name="Comma 3" xfId="9" xr:uid="{CEBFDDB4-41EE-4674-8EEC-80FC9D4D8889}"/>
    <cellStyle name="Comma 3 2" xfId="14" xr:uid="{F62AB61F-A482-4062-8F8B-C2E99FE91E50}"/>
    <cellStyle name="Comma 4" xfId="18" xr:uid="{C5698F1C-2973-46D7-81D7-97D7BACCCEA2}"/>
    <cellStyle name="Currency" xfId="19" builtinId="4"/>
    <cellStyle name="Currency 2" xfId="4" xr:uid="{00000000-0005-0000-0000-000001000000}"/>
    <cellStyle name="Currency 2 2" xfId="12" xr:uid="{A82CFC03-6E5C-406D-B0D4-40DE54EC54EB}"/>
    <cellStyle name="Currency 2 3" xfId="17" xr:uid="{05BD58E3-3063-44EE-9EAB-DF48967AE860}"/>
    <cellStyle name="Currency 3" xfId="10" xr:uid="{3C7C4642-BA0B-4077-B92D-61F0CE0EAA15}"/>
    <cellStyle name="Currency 3 2" xfId="15" xr:uid="{DFD0E43B-7B62-436A-A590-D9344DC83989}"/>
    <cellStyle name="Hyperlink" xfId="3" builtinId="8"/>
    <cellStyle name="Normal" xfId="0" builtinId="0"/>
    <cellStyle name="Normal 2" xfId="13" xr:uid="{99C02C25-9AA2-4AF0-8BEE-41A8CF1A5980}"/>
    <cellStyle name="Normal 3" xfId="1" xr:uid="{00000000-0005-0000-0000-000004000000}"/>
    <cellStyle name="Normal 5" xfId="2" xr:uid="{00000000-0005-0000-0000-000005000000}"/>
    <cellStyle name="Normal 5 2" xfId="8" xr:uid="{01EA4D31-375F-4388-8223-2EEA8F774794}"/>
    <cellStyle name="Normal 6" xfId="7" xr:uid="{DE77DDCA-B899-43E0-9215-3C859963FFA8}"/>
  </cellStyles>
  <dxfs count="448">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b/>
        <i val="0"/>
      </font>
    </dxf>
    <dxf>
      <font>
        <color theme="8" tint="-0.24994659260841701"/>
      </font>
    </dxf>
    <dxf>
      <font>
        <color theme="0"/>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b/>
        <i val="0"/>
      </font>
    </dxf>
    <dxf>
      <font>
        <color theme="8" tint="-0.24994659260841701"/>
      </font>
    </dxf>
    <dxf>
      <font>
        <color theme="0"/>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b/>
        <i val="0"/>
      </font>
    </dxf>
    <dxf>
      <font>
        <color theme="8" tint="-0.24994659260841701"/>
      </font>
    </dxf>
    <dxf>
      <font>
        <color theme="0"/>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b/>
        <i val="0"/>
      </font>
    </dxf>
    <dxf>
      <font>
        <color theme="8" tint="-0.24994659260841701"/>
      </font>
    </dxf>
    <dxf>
      <font>
        <color theme="0"/>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
      <border>
        <left style="thin">
          <color auto="1"/>
        </left>
        <right style="thin">
          <color auto="1"/>
        </right>
        <top style="thin">
          <color auto="1"/>
        </top>
        <bottom style="thin">
          <color auto="1"/>
        </bottom>
        <vertical/>
        <horizontal/>
      </border>
    </dxf>
    <dxf>
      <font>
        <color theme="9" tint="-0.499984740745262"/>
      </font>
    </dxf>
    <dxf>
      <font>
        <color theme="8" tint="-0.499984740745262"/>
      </font>
    </dxf>
    <dxf>
      <font>
        <color theme="7" tint="-0.499984740745262"/>
      </font>
    </dxf>
    <dxf>
      <font>
        <color theme="5" tint="-0.499984740745262"/>
      </font>
    </dxf>
    <dxf>
      <font>
        <color theme="4" tint="-0.499984740745262"/>
      </font>
    </dxf>
    <dxf>
      <font>
        <color theme="3" tint="9.9948118533890809E-2"/>
      </font>
    </dxf>
    <dxf>
      <font>
        <color theme="8"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133842</xdr:colOff>
      <xdr:row>10</xdr:row>
      <xdr:rowOff>72048</xdr:rowOff>
    </xdr:from>
    <xdr:to>
      <xdr:col>1</xdr:col>
      <xdr:colOff>1183321</xdr:colOff>
      <xdr:row>12</xdr:row>
      <xdr:rowOff>177050</xdr:rowOff>
    </xdr:to>
    <xdr:pic>
      <xdr:nvPicPr>
        <xdr:cNvPr id="2" name="Picture 1">
          <a:extLst>
            <a:ext uri="{FF2B5EF4-FFF2-40B4-BE49-F238E27FC236}">
              <a16:creationId xmlns:a16="http://schemas.microsoft.com/office/drawing/2014/main" id="{2F92BDB4-4E4A-44EB-A664-73B1E73E1756}"/>
            </a:ext>
          </a:extLst>
        </xdr:cNvPr>
        <xdr:cNvPicPr>
          <a:picLocks noChangeAspect="1"/>
        </xdr:cNvPicPr>
      </xdr:nvPicPr>
      <xdr:blipFill>
        <a:blip xmlns:r="http://schemas.openxmlformats.org/officeDocument/2006/relationships" r:embed="rId1"/>
        <a:stretch>
          <a:fillRect/>
        </a:stretch>
      </xdr:blipFill>
      <xdr:spPr>
        <a:xfrm>
          <a:off x="130032" y="2965743"/>
          <a:ext cx="2382979" cy="470762"/>
        </a:xfrm>
        <a:prstGeom prst="rect">
          <a:avLst/>
        </a:prstGeom>
      </xdr:spPr>
    </xdr:pic>
    <xdr:clientData/>
  </xdr:twoCellAnchor>
  <xdr:twoCellAnchor editAs="oneCell">
    <xdr:from>
      <xdr:col>12</xdr:col>
      <xdr:colOff>59530</xdr:colOff>
      <xdr:row>1</xdr:row>
      <xdr:rowOff>132292</xdr:rowOff>
    </xdr:from>
    <xdr:to>
      <xdr:col>12</xdr:col>
      <xdr:colOff>790627</xdr:colOff>
      <xdr:row>1</xdr:row>
      <xdr:rowOff>780010</xdr:rowOff>
    </xdr:to>
    <xdr:pic>
      <xdr:nvPicPr>
        <xdr:cNvPr id="3" name="Picture 2">
          <a:extLst>
            <a:ext uri="{FF2B5EF4-FFF2-40B4-BE49-F238E27FC236}">
              <a16:creationId xmlns:a16="http://schemas.microsoft.com/office/drawing/2014/main" id="{4A35B1B4-B0BC-426C-B362-91923783F77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99820" y="317077"/>
          <a:ext cx="731097" cy="647718"/>
        </a:xfrm>
        <a:prstGeom prst="rect">
          <a:avLst/>
        </a:prstGeom>
      </xdr:spPr>
    </xdr:pic>
    <xdr:clientData/>
  </xdr:twoCellAnchor>
  <xdr:twoCellAnchor editAs="oneCell">
    <xdr:from>
      <xdr:col>0</xdr:col>
      <xdr:colOff>158751</xdr:colOff>
      <xdr:row>1</xdr:row>
      <xdr:rowOff>13230</xdr:rowOff>
    </xdr:from>
    <xdr:to>
      <xdr:col>0</xdr:col>
      <xdr:colOff>1292300</xdr:colOff>
      <xdr:row>1</xdr:row>
      <xdr:rowOff>805075</xdr:rowOff>
    </xdr:to>
    <xdr:pic>
      <xdr:nvPicPr>
        <xdr:cNvPr id="4" name="Picture 3">
          <a:extLst>
            <a:ext uri="{FF2B5EF4-FFF2-40B4-BE49-F238E27FC236}">
              <a16:creationId xmlns:a16="http://schemas.microsoft.com/office/drawing/2014/main" id="{0061D6A5-C11A-4FB1-B4EC-579BF8DDAD0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0656" y="198015"/>
          <a:ext cx="1133549" cy="7918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1810655</xdr:colOff>
      <xdr:row>0</xdr:row>
      <xdr:rowOff>0</xdr:rowOff>
    </xdr:from>
    <xdr:to>
      <xdr:col>12</xdr:col>
      <xdr:colOff>56225</xdr:colOff>
      <xdr:row>0</xdr:row>
      <xdr:rowOff>1193409</xdr:rowOff>
    </xdr:to>
    <xdr:pic>
      <xdr:nvPicPr>
        <xdr:cNvPr id="2" name="Picture 3">
          <a:extLst>
            <a:ext uri="{FF2B5EF4-FFF2-40B4-BE49-F238E27FC236}">
              <a16:creationId xmlns:a16="http://schemas.microsoft.com/office/drawing/2014/main" id="{001BD2A3-B5D3-4B08-99CA-C33D3FBCE92C}"/>
            </a:ext>
          </a:extLst>
        </xdr:cNvPr>
        <xdr:cNvPicPr>
          <a:picLocks noChangeAspect="1"/>
        </xdr:cNvPicPr>
      </xdr:nvPicPr>
      <xdr:blipFill>
        <a:blip xmlns:r="http://schemas.openxmlformats.org/officeDocument/2006/relationships" r:embed="rId1"/>
        <a:stretch>
          <a:fillRect/>
        </a:stretch>
      </xdr:blipFill>
      <xdr:spPr>
        <a:xfrm>
          <a:off x="21234728" y="0"/>
          <a:ext cx="1556806" cy="11934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1999382</xdr:colOff>
      <xdr:row>0</xdr:row>
      <xdr:rowOff>0</xdr:rowOff>
    </xdr:from>
    <xdr:to>
      <xdr:col>11</xdr:col>
      <xdr:colOff>1373970</xdr:colOff>
      <xdr:row>0</xdr:row>
      <xdr:rowOff>1195795</xdr:rowOff>
    </xdr:to>
    <xdr:pic>
      <xdr:nvPicPr>
        <xdr:cNvPr id="2" name="Picture 2">
          <a:extLst>
            <a:ext uri="{FF2B5EF4-FFF2-40B4-BE49-F238E27FC236}">
              <a16:creationId xmlns:a16="http://schemas.microsoft.com/office/drawing/2014/main" id="{277813A2-267A-474C-97DD-0BDBBA4C4814}"/>
            </a:ext>
          </a:extLst>
        </xdr:cNvPr>
        <xdr:cNvPicPr>
          <a:picLocks noChangeAspect="1"/>
        </xdr:cNvPicPr>
      </xdr:nvPicPr>
      <xdr:blipFill>
        <a:blip xmlns:r="http://schemas.openxmlformats.org/officeDocument/2006/relationships" r:embed="rId1"/>
        <a:stretch>
          <a:fillRect/>
        </a:stretch>
      </xdr:blipFill>
      <xdr:spPr>
        <a:xfrm>
          <a:off x="20468357" y="0"/>
          <a:ext cx="1527238" cy="11957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2053730</xdr:colOff>
      <xdr:row>0</xdr:row>
      <xdr:rowOff>0</xdr:rowOff>
    </xdr:from>
    <xdr:to>
      <xdr:col>12</xdr:col>
      <xdr:colOff>16829</xdr:colOff>
      <xdr:row>0</xdr:row>
      <xdr:rowOff>1188063</xdr:rowOff>
    </xdr:to>
    <xdr:pic>
      <xdr:nvPicPr>
        <xdr:cNvPr id="2" name="Picture 3">
          <a:extLst>
            <a:ext uri="{FF2B5EF4-FFF2-40B4-BE49-F238E27FC236}">
              <a16:creationId xmlns:a16="http://schemas.microsoft.com/office/drawing/2014/main" id="{34BE923F-CC70-433B-B995-49544CBA8AFD}"/>
            </a:ext>
          </a:extLst>
        </xdr:cNvPr>
        <xdr:cNvPicPr>
          <a:picLocks noChangeAspect="1"/>
        </xdr:cNvPicPr>
      </xdr:nvPicPr>
      <xdr:blipFill>
        <a:blip xmlns:r="http://schemas.openxmlformats.org/officeDocument/2006/relationships" r:embed="rId1"/>
        <a:stretch>
          <a:fillRect/>
        </a:stretch>
      </xdr:blipFill>
      <xdr:spPr>
        <a:xfrm>
          <a:off x="20507985" y="0"/>
          <a:ext cx="1551426" cy="11880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922292</xdr:colOff>
      <xdr:row>0</xdr:row>
      <xdr:rowOff>0</xdr:rowOff>
    </xdr:from>
    <xdr:to>
      <xdr:col>7</xdr:col>
      <xdr:colOff>2269852</xdr:colOff>
      <xdr:row>1</xdr:row>
      <xdr:rowOff>1712</xdr:rowOff>
    </xdr:to>
    <xdr:pic>
      <xdr:nvPicPr>
        <xdr:cNvPr id="26" name="Picture 3">
          <a:extLst>
            <a:ext uri="{FF2B5EF4-FFF2-40B4-BE49-F238E27FC236}">
              <a16:creationId xmlns:a16="http://schemas.microsoft.com/office/drawing/2014/main" id="{62D579CC-CA53-4AE4-9ED0-7E4EB92BCB21}"/>
            </a:ext>
          </a:extLst>
        </xdr:cNvPr>
        <xdr:cNvPicPr>
          <a:picLocks noChangeAspect="1"/>
        </xdr:cNvPicPr>
      </xdr:nvPicPr>
      <xdr:blipFill>
        <a:blip xmlns:r="http://schemas.openxmlformats.org/officeDocument/2006/relationships" r:embed="rId1"/>
        <a:stretch>
          <a:fillRect/>
        </a:stretch>
      </xdr:blipFill>
      <xdr:spPr>
        <a:xfrm>
          <a:off x="13353778" y="0"/>
          <a:ext cx="1347560" cy="10793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583605</xdr:colOff>
      <xdr:row>280</xdr:row>
      <xdr:rowOff>76200</xdr:rowOff>
    </xdr:from>
    <xdr:to>
      <xdr:col>5</xdr:col>
      <xdr:colOff>5584875</xdr:colOff>
      <xdr:row>285</xdr:row>
      <xdr:rowOff>96519</xdr:rowOff>
    </xdr:to>
    <xdr:pic>
      <xdr:nvPicPr>
        <xdr:cNvPr id="2" name="Picture 1">
          <a:extLst>
            <a:ext uri="{FF2B5EF4-FFF2-40B4-BE49-F238E27FC236}">
              <a16:creationId xmlns:a16="http://schemas.microsoft.com/office/drawing/2014/main" id="{DEA63BBA-62A0-4C23-8780-0BB6E6109F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58185" y="54002940"/>
          <a:ext cx="5001270" cy="1193799"/>
        </a:xfrm>
        <a:prstGeom prst="rect">
          <a:avLst/>
        </a:prstGeom>
        <a:noFill/>
        <a:ln>
          <a:noFill/>
        </a:ln>
      </xdr:spPr>
    </xdr:pic>
    <xdr:clientData/>
  </xdr:twoCellAnchor>
  <xdr:twoCellAnchor editAs="oneCell">
    <xdr:from>
      <xdr:col>13</xdr:col>
      <xdr:colOff>952500</xdr:colOff>
      <xdr:row>0</xdr:row>
      <xdr:rowOff>38100</xdr:rowOff>
    </xdr:from>
    <xdr:to>
      <xdr:col>15</xdr:col>
      <xdr:colOff>213</xdr:colOff>
      <xdr:row>3</xdr:row>
      <xdr:rowOff>555716</xdr:rowOff>
    </xdr:to>
    <xdr:pic>
      <xdr:nvPicPr>
        <xdr:cNvPr id="3" name="Picture 2">
          <a:extLst>
            <a:ext uri="{FF2B5EF4-FFF2-40B4-BE49-F238E27FC236}">
              <a16:creationId xmlns:a16="http://schemas.microsoft.com/office/drawing/2014/main" id="{AE7DA82E-883B-491A-985B-711F11BAA652}"/>
            </a:ext>
          </a:extLst>
        </xdr:cNvPr>
        <xdr:cNvPicPr>
          <a:picLocks noChangeAspect="1"/>
        </xdr:cNvPicPr>
      </xdr:nvPicPr>
      <xdr:blipFill>
        <a:blip xmlns:r="http://schemas.openxmlformats.org/officeDocument/2006/relationships" r:embed="rId2"/>
        <a:stretch>
          <a:fillRect/>
        </a:stretch>
      </xdr:blipFill>
      <xdr:spPr>
        <a:xfrm>
          <a:off x="25443180" y="38100"/>
          <a:ext cx="1432773" cy="11576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C70B8-DB7E-4EE1-B21F-3C8170B67B89}">
  <dimension ref="A2:L9"/>
  <sheetViews>
    <sheetView tabSelected="1" zoomScale="96" zoomScaleNormal="96" workbookViewId="0">
      <selection activeCell="B9" sqref="B9"/>
    </sheetView>
  </sheetViews>
  <sheetFormatPr defaultRowHeight="14.4" x14ac:dyDescent="0.3"/>
  <cols>
    <col min="1" max="1" width="19.44140625" customWidth="1"/>
    <col min="2" max="2" width="25.109375" customWidth="1"/>
    <col min="3" max="3" width="8.5546875" customWidth="1"/>
    <col min="9" max="9" width="18" customWidth="1"/>
    <col min="10" max="10" width="8.44140625" customWidth="1"/>
    <col min="12" max="13" width="11.88671875" customWidth="1"/>
  </cols>
  <sheetData>
    <row r="2" spans="1:12" ht="65.099999999999994" customHeight="1" x14ac:dyDescent="0.3"/>
    <row r="3" spans="1:12" x14ac:dyDescent="0.3">
      <c r="A3" s="123"/>
      <c r="B3" s="123"/>
      <c r="C3" s="123"/>
      <c r="D3" s="123"/>
      <c r="E3" s="123"/>
      <c r="F3" s="123"/>
      <c r="G3" s="123"/>
      <c r="H3" s="123"/>
      <c r="I3" s="123"/>
      <c r="J3" s="123"/>
      <c r="K3" s="123"/>
      <c r="L3" s="123"/>
    </row>
    <row r="4" spans="1:12" ht="14.4" customHeight="1" x14ac:dyDescent="0.3">
      <c r="A4" t="s">
        <v>0</v>
      </c>
      <c r="B4" s="124" t="s">
        <v>827</v>
      </c>
      <c r="C4" s="124"/>
      <c r="D4" s="124"/>
      <c r="E4" s="124"/>
      <c r="F4" s="124"/>
      <c r="G4" s="124"/>
      <c r="H4" s="124"/>
      <c r="I4" s="124"/>
      <c r="J4" s="124"/>
      <c r="K4" s="124"/>
      <c r="L4" s="124"/>
    </row>
    <row r="5" spans="1:12" x14ac:dyDescent="0.3">
      <c r="B5" s="124"/>
      <c r="C5" s="124"/>
      <c r="D5" s="124"/>
      <c r="E5" s="124"/>
      <c r="F5" s="124"/>
      <c r="G5" s="124"/>
      <c r="H5" s="124"/>
      <c r="I5" s="124"/>
      <c r="J5" s="124"/>
      <c r="K5" s="124"/>
      <c r="L5" s="124"/>
    </row>
    <row r="6" spans="1:12" x14ac:dyDescent="0.3">
      <c r="B6" s="124"/>
      <c r="C6" s="124"/>
      <c r="D6" s="124"/>
      <c r="E6" s="124"/>
      <c r="F6" s="124"/>
      <c r="G6" s="124"/>
      <c r="H6" s="124"/>
      <c r="I6" s="124"/>
      <c r="J6" s="124"/>
      <c r="K6" s="124"/>
      <c r="L6" s="124"/>
    </row>
    <row r="7" spans="1:12" ht="49.5" customHeight="1" x14ac:dyDescent="0.3">
      <c r="B7" s="124"/>
      <c r="C7" s="124"/>
      <c r="D7" s="124"/>
      <c r="E7" s="124"/>
      <c r="F7" s="124"/>
      <c r="G7" s="124"/>
      <c r="H7" s="124"/>
      <c r="I7" s="124"/>
      <c r="J7" s="124"/>
      <c r="K7" s="124"/>
      <c r="L7" s="124"/>
    </row>
    <row r="9" spans="1:12" x14ac:dyDescent="0.3">
      <c r="B9" s="34"/>
    </row>
  </sheetData>
  <mergeCells count="2">
    <mergeCell ref="A3:L3"/>
    <mergeCell ref="B4:L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9DC72-0B0C-4164-9A8B-40707C18FCD0}">
  <dimension ref="A1:L5"/>
  <sheetViews>
    <sheetView zoomScale="55" zoomScaleNormal="55" workbookViewId="0">
      <selection sqref="A1:L1"/>
    </sheetView>
  </sheetViews>
  <sheetFormatPr defaultColWidth="8.88671875" defaultRowHeight="14.4" x14ac:dyDescent="0.3"/>
  <cols>
    <col min="1" max="5" width="20.88671875" style="4" customWidth="1"/>
    <col min="6" max="6" width="87.109375" style="4" customWidth="1"/>
    <col min="7" max="7" width="25.5546875" style="4" customWidth="1"/>
    <col min="8" max="8" width="24.88671875" style="4" customWidth="1"/>
    <col min="9" max="10" width="20.88671875" style="4" customWidth="1"/>
    <col min="11" max="11" width="27.44140625" style="4" customWidth="1"/>
    <col min="12" max="12" width="20.88671875" style="4" customWidth="1"/>
    <col min="13" max="16384" width="8.88671875" style="4"/>
  </cols>
  <sheetData>
    <row r="1" spans="1:12" ht="98.4" customHeight="1" x14ac:dyDescent="0.3">
      <c r="A1" s="125" t="s">
        <v>45</v>
      </c>
      <c r="B1" s="126"/>
      <c r="C1" s="126"/>
      <c r="D1" s="126"/>
      <c r="E1" s="126"/>
      <c r="F1" s="126"/>
      <c r="G1" s="126"/>
      <c r="H1" s="126"/>
      <c r="I1" s="126"/>
      <c r="J1" s="126"/>
      <c r="K1" s="126"/>
      <c r="L1" s="126"/>
    </row>
    <row r="2" spans="1:12" s="2" customFormat="1" ht="111.6" customHeight="1" x14ac:dyDescent="0.25">
      <c r="A2" s="1" t="s">
        <v>46</v>
      </c>
      <c r="B2" s="32" t="s">
        <v>47</v>
      </c>
      <c r="C2" s="32" t="s">
        <v>48</v>
      </c>
      <c r="D2" s="32" t="s">
        <v>49</v>
      </c>
      <c r="E2" s="32" t="s">
        <v>51</v>
      </c>
      <c r="F2" s="32" t="s">
        <v>52</v>
      </c>
      <c r="G2" s="32" t="s">
        <v>53</v>
      </c>
      <c r="H2" s="32" t="s">
        <v>54</v>
      </c>
      <c r="I2" s="1" t="s">
        <v>10</v>
      </c>
      <c r="J2" s="1" t="s">
        <v>55</v>
      </c>
      <c r="K2" s="1" t="s">
        <v>56</v>
      </c>
      <c r="L2" s="1" t="s">
        <v>57</v>
      </c>
    </row>
    <row r="3" spans="1:12" s="23" customFormat="1" ht="158.1" customHeight="1" x14ac:dyDescent="0.25">
      <c r="A3" s="5" t="s">
        <v>58</v>
      </c>
      <c r="B3" s="5" t="s">
        <v>59</v>
      </c>
      <c r="C3" s="5" t="s">
        <v>60</v>
      </c>
      <c r="D3" s="9" t="s">
        <v>61</v>
      </c>
      <c r="E3" s="9" t="s">
        <v>62</v>
      </c>
      <c r="F3" s="15" t="s">
        <v>63</v>
      </c>
      <c r="G3" s="9" t="s">
        <v>64</v>
      </c>
      <c r="H3" s="9">
        <v>86</v>
      </c>
      <c r="I3" s="24">
        <v>44317</v>
      </c>
      <c r="J3" s="24">
        <v>46387</v>
      </c>
      <c r="K3" s="15">
        <v>9850220.0500000007</v>
      </c>
      <c r="L3" s="22">
        <v>0.7</v>
      </c>
    </row>
    <row r="4" spans="1:12" s="23" customFormat="1" ht="200.1" customHeight="1" x14ac:dyDescent="0.25">
      <c r="A4" s="5" t="s">
        <v>58</v>
      </c>
      <c r="B4" s="5" t="s">
        <v>65</v>
      </c>
      <c r="C4" s="5" t="s">
        <v>60</v>
      </c>
      <c r="D4" s="9" t="s">
        <v>66</v>
      </c>
      <c r="E4" s="9" t="s">
        <v>67</v>
      </c>
      <c r="F4" s="15" t="s">
        <v>68</v>
      </c>
      <c r="G4" s="9" t="s">
        <v>69</v>
      </c>
      <c r="H4" s="9">
        <v>86</v>
      </c>
      <c r="I4" s="24">
        <v>44206</v>
      </c>
      <c r="J4" s="24">
        <v>46387</v>
      </c>
      <c r="K4" s="15">
        <v>23386527.949999999</v>
      </c>
      <c r="L4" s="22">
        <v>0.7</v>
      </c>
    </row>
    <row r="5" spans="1:12" ht="55.5" customHeight="1" x14ac:dyDescent="0.3"/>
  </sheetData>
  <mergeCells count="1">
    <mergeCell ref="A1:L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69C62-92F9-4431-BC2E-FE72EEBE25DF}">
  <dimension ref="A1:L5"/>
  <sheetViews>
    <sheetView zoomScale="80" zoomScaleNormal="80" workbookViewId="0">
      <selection sqref="A1:L1"/>
    </sheetView>
  </sheetViews>
  <sheetFormatPr defaultColWidth="8.88671875" defaultRowHeight="14.4" x14ac:dyDescent="0.3"/>
  <cols>
    <col min="1" max="5" width="20.88671875" style="4" customWidth="1"/>
    <col min="6" max="6" width="73" style="4" customWidth="1"/>
    <col min="7" max="7" width="25.5546875" style="4" customWidth="1"/>
    <col min="8" max="8" width="24.88671875" style="4" customWidth="1"/>
    <col min="9" max="10" width="20.88671875" style="4" customWidth="1"/>
    <col min="11" max="11" width="31.44140625" style="4" customWidth="1"/>
    <col min="12" max="12" width="20.88671875" style="4" customWidth="1"/>
    <col min="13" max="14" width="8.88671875" style="4" bestFit="1" customWidth="1"/>
    <col min="15" max="16384" width="8.88671875" style="4"/>
  </cols>
  <sheetData>
    <row r="1" spans="1:12" ht="99.6" customHeight="1" x14ac:dyDescent="0.3">
      <c r="A1" s="127" t="s">
        <v>1</v>
      </c>
      <c r="B1" s="127"/>
      <c r="C1" s="127"/>
      <c r="D1" s="127"/>
      <c r="E1" s="127"/>
      <c r="F1" s="127"/>
      <c r="G1" s="127"/>
      <c r="H1" s="127"/>
      <c r="I1" s="127"/>
      <c r="J1" s="127"/>
      <c r="K1" s="127"/>
      <c r="L1" s="127"/>
    </row>
    <row r="2" spans="1:12" s="2" customFormat="1" ht="53.4" x14ac:dyDescent="0.25">
      <c r="A2" s="1" t="s">
        <v>2</v>
      </c>
      <c r="B2" s="1" t="s">
        <v>3</v>
      </c>
      <c r="C2" s="1" t="s">
        <v>4</v>
      </c>
      <c r="D2" s="1" t="s">
        <v>5</v>
      </c>
      <c r="E2" s="1" t="s">
        <v>6</v>
      </c>
      <c r="F2" s="1" t="s">
        <v>7</v>
      </c>
      <c r="G2" s="1" t="s">
        <v>8</v>
      </c>
      <c r="H2" s="1" t="s">
        <v>9</v>
      </c>
      <c r="I2" s="1" t="s">
        <v>10</v>
      </c>
      <c r="J2" s="1" t="s">
        <v>11</v>
      </c>
      <c r="K2" s="1" t="s">
        <v>70</v>
      </c>
      <c r="L2" s="1" t="s">
        <v>13</v>
      </c>
    </row>
    <row r="3" spans="1:12" ht="113.1" customHeight="1" x14ac:dyDescent="0.3">
      <c r="A3" s="5" t="s">
        <v>71</v>
      </c>
      <c r="B3" s="5" t="s">
        <v>72</v>
      </c>
      <c r="C3" s="5" t="s">
        <v>73</v>
      </c>
      <c r="D3" s="28" t="s">
        <v>74</v>
      </c>
      <c r="E3" s="19" t="s">
        <v>75</v>
      </c>
      <c r="F3" s="20" t="s">
        <v>76</v>
      </c>
      <c r="G3" s="5" t="s">
        <v>37</v>
      </c>
      <c r="H3" s="5">
        <v>86</v>
      </c>
      <c r="I3" s="14">
        <v>45200</v>
      </c>
      <c r="J3" s="14">
        <v>46296</v>
      </c>
      <c r="K3" s="20">
        <v>7236748</v>
      </c>
      <c r="L3" s="21">
        <v>0.85</v>
      </c>
    </row>
    <row r="4" spans="1:12" ht="60.75" customHeight="1" x14ac:dyDescent="0.3">
      <c r="A4" s="5" t="s">
        <v>71</v>
      </c>
      <c r="B4" s="5" t="s">
        <v>77</v>
      </c>
      <c r="C4" s="5" t="s">
        <v>78</v>
      </c>
      <c r="D4" s="28" t="s">
        <v>79</v>
      </c>
      <c r="E4" s="19" t="s">
        <v>80</v>
      </c>
      <c r="F4" s="20" t="s">
        <v>81</v>
      </c>
      <c r="G4" s="5" t="s">
        <v>82</v>
      </c>
      <c r="H4" s="5">
        <v>111</v>
      </c>
      <c r="I4" s="14">
        <v>42979</v>
      </c>
      <c r="J4" s="14">
        <v>46660</v>
      </c>
      <c r="K4" s="20">
        <v>20314442</v>
      </c>
      <c r="L4" s="21">
        <v>0.85</v>
      </c>
    </row>
    <row r="5" spans="1:12" x14ac:dyDescent="0.3">
      <c r="A5" s="25" t="s">
        <v>83</v>
      </c>
    </row>
  </sheetData>
  <mergeCells count="1">
    <mergeCell ref="A1:L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79068-9BF6-4803-A168-5FC7BBAA908C}">
  <sheetPr>
    <pageSetUpPr fitToPage="1"/>
  </sheetPr>
  <dimension ref="A1:L7"/>
  <sheetViews>
    <sheetView zoomScale="55" zoomScaleNormal="55" workbookViewId="0">
      <selection sqref="A1:L1"/>
    </sheetView>
  </sheetViews>
  <sheetFormatPr defaultColWidth="8.88671875" defaultRowHeight="15" customHeight="1" x14ac:dyDescent="0.3"/>
  <cols>
    <col min="1" max="5" width="20.88671875" style="4" customWidth="1"/>
    <col min="6" max="6" width="73" style="4" customWidth="1"/>
    <col min="7" max="7" width="25.5546875" style="4" customWidth="1"/>
    <col min="8" max="8" width="24.88671875" style="4" customWidth="1"/>
    <col min="9" max="10" width="20.88671875" style="4" customWidth="1"/>
    <col min="11" max="11" width="31.44140625" style="4" customWidth="1"/>
    <col min="12" max="12" width="20.88671875" style="4" customWidth="1"/>
    <col min="13" max="16384" width="8.88671875" style="4"/>
  </cols>
  <sheetData>
    <row r="1" spans="1:12" ht="105" customHeight="1" x14ac:dyDescent="0.3">
      <c r="A1" s="127" t="s">
        <v>1</v>
      </c>
      <c r="B1" s="127"/>
      <c r="C1" s="127"/>
      <c r="D1" s="127"/>
      <c r="E1" s="127"/>
      <c r="F1" s="127"/>
      <c r="G1" s="127"/>
      <c r="H1" s="127"/>
      <c r="I1" s="127"/>
      <c r="J1" s="127"/>
      <c r="K1" s="127"/>
      <c r="L1" s="127"/>
    </row>
    <row r="2" spans="1:12" s="2" customFormat="1" ht="111.75" customHeight="1" x14ac:dyDescent="0.25">
      <c r="A2" s="1" t="s">
        <v>2</v>
      </c>
      <c r="B2" s="1" t="s">
        <v>3</v>
      </c>
      <c r="C2" s="1" t="s">
        <v>4</v>
      </c>
      <c r="D2" s="1" t="s">
        <v>5</v>
      </c>
      <c r="E2" s="1" t="s">
        <v>6</v>
      </c>
      <c r="F2" s="1" t="s">
        <v>7</v>
      </c>
      <c r="G2" s="1" t="s">
        <v>8</v>
      </c>
      <c r="H2" s="1" t="s">
        <v>9</v>
      </c>
      <c r="I2" s="1" t="s">
        <v>10</v>
      </c>
      <c r="J2" s="1" t="s">
        <v>11</v>
      </c>
      <c r="K2" s="33" t="s">
        <v>12</v>
      </c>
      <c r="L2" s="1" t="s">
        <v>13</v>
      </c>
    </row>
    <row r="3" spans="1:12" ht="173.1" customHeight="1" x14ac:dyDescent="0.3">
      <c r="A3" s="5" t="s">
        <v>14</v>
      </c>
      <c r="B3" s="5" t="s">
        <v>15</v>
      </c>
      <c r="C3" s="5" t="s">
        <v>16</v>
      </c>
      <c r="D3" s="18" t="s">
        <v>17</v>
      </c>
      <c r="E3" s="19" t="s">
        <v>18</v>
      </c>
      <c r="F3" s="20" t="s">
        <v>19</v>
      </c>
      <c r="G3" s="13" t="s">
        <v>20</v>
      </c>
      <c r="H3" s="13">
        <v>53</v>
      </c>
      <c r="I3" s="14">
        <v>44713</v>
      </c>
      <c r="J3" s="14">
        <v>46752</v>
      </c>
      <c r="K3" s="20">
        <v>165347846.69999999</v>
      </c>
      <c r="L3" s="21">
        <v>0.6</v>
      </c>
    </row>
    <row r="4" spans="1:12" ht="181.5" customHeight="1" x14ac:dyDescent="0.3">
      <c r="A4" s="47" t="s">
        <v>14</v>
      </c>
      <c r="B4" s="47" t="s">
        <v>21</v>
      </c>
      <c r="C4" s="47" t="s">
        <v>22</v>
      </c>
      <c r="D4" s="48" t="s">
        <v>23</v>
      </c>
      <c r="E4" s="49" t="s">
        <v>24</v>
      </c>
      <c r="F4" s="50" t="s">
        <v>25</v>
      </c>
      <c r="G4" s="40" t="s">
        <v>26</v>
      </c>
      <c r="H4" s="40">
        <v>166</v>
      </c>
      <c r="I4" s="8">
        <v>44562</v>
      </c>
      <c r="J4" s="8">
        <v>46752</v>
      </c>
      <c r="K4" s="50">
        <v>10295855</v>
      </c>
      <c r="L4" s="51">
        <v>0.6</v>
      </c>
    </row>
    <row r="5" spans="1:12" ht="147.6" customHeight="1" x14ac:dyDescent="0.3">
      <c r="A5" s="47" t="s">
        <v>14</v>
      </c>
      <c r="B5" s="47" t="s">
        <v>27</v>
      </c>
      <c r="C5" s="47" t="s">
        <v>22</v>
      </c>
      <c r="D5" s="48" t="s">
        <v>28</v>
      </c>
      <c r="E5" s="49" t="s">
        <v>29</v>
      </c>
      <c r="F5" s="50" t="s">
        <v>30</v>
      </c>
      <c r="G5" s="40" t="s">
        <v>31</v>
      </c>
      <c r="H5" s="40">
        <v>166</v>
      </c>
      <c r="I5" s="8">
        <v>45538</v>
      </c>
      <c r="J5" s="8">
        <v>46659</v>
      </c>
      <c r="K5" s="50">
        <v>15000000</v>
      </c>
      <c r="L5" s="51">
        <v>0.6</v>
      </c>
    </row>
    <row r="6" spans="1:12" ht="120" customHeight="1" x14ac:dyDescent="0.3">
      <c r="A6" s="47" t="s">
        <v>14</v>
      </c>
      <c r="B6" s="47" t="s">
        <v>32</v>
      </c>
      <c r="C6" s="47" t="s">
        <v>33</v>
      </c>
      <c r="D6" s="48" t="s">
        <v>34</v>
      </c>
      <c r="E6" s="49" t="s">
        <v>35</v>
      </c>
      <c r="F6" s="50" t="s">
        <v>36</v>
      </c>
      <c r="G6" s="40" t="s">
        <v>37</v>
      </c>
      <c r="H6" s="40">
        <v>19</v>
      </c>
      <c r="I6" s="8">
        <v>45292</v>
      </c>
      <c r="J6" s="8">
        <v>47483</v>
      </c>
      <c r="K6" s="50">
        <v>25000000</v>
      </c>
      <c r="L6" s="51">
        <v>0.6</v>
      </c>
    </row>
    <row r="7" spans="1:12" ht="224.4" x14ac:dyDescent="0.3">
      <c r="A7" s="47" t="s">
        <v>14</v>
      </c>
      <c r="B7" s="47" t="s">
        <v>38</v>
      </c>
      <c r="C7" s="47" t="s">
        <v>39</v>
      </c>
      <c r="D7" s="48" t="s">
        <v>40</v>
      </c>
      <c r="E7" s="49" t="s">
        <v>41</v>
      </c>
      <c r="F7" s="50" t="s">
        <v>42</v>
      </c>
      <c r="G7" s="40" t="s">
        <v>43</v>
      </c>
      <c r="H7" s="40" t="s">
        <v>44</v>
      </c>
      <c r="I7" s="8">
        <v>45352</v>
      </c>
      <c r="J7" s="8">
        <v>47118</v>
      </c>
      <c r="K7" s="50">
        <v>25000000</v>
      </c>
      <c r="L7" s="51">
        <v>0.6</v>
      </c>
    </row>
  </sheetData>
  <mergeCells count="1">
    <mergeCell ref="A1:L1"/>
  </mergeCells>
  <pageMargins left="0.7" right="0.7" top="0.75" bottom="0.75" header="0.3" footer="0.3"/>
  <pageSetup paperSize="8" scale="29"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20AA4-CC94-47C7-A22E-B2C819991488}">
  <sheetPr>
    <pageSetUpPr fitToPage="1"/>
  </sheetPr>
  <dimension ref="A1:H6"/>
  <sheetViews>
    <sheetView zoomScale="70" zoomScaleNormal="70" workbookViewId="0">
      <selection sqref="A1:G1"/>
    </sheetView>
  </sheetViews>
  <sheetFormatPr defaultRowHeight="14.4" x14ac:dyDescent="0.3"/>
  <cols>
    <col min="1" max="1" width="16.88671875" bestFit="1" customWidth="1"/>
    <col min="2" max="2" width="12.44140625" customWidth="1"/>
    <col min="3" max="3" width="18" bestFit="1" customWidth="1"/>
    <col min="4" max="4" width="33.44140625" bestFit="1" customWidth="1"/>
    <col min="5" max="5" width="15.44140625" bestFit="1" customWidth="1"/>
    <col min="6" max="6" width="48.109375" bestFit="1" customWidth="1"/>
    <col min="7" max="7" width="39" bestFit="1" customWidth="1"/>
    <col min="8" max="8" width="35" bestFit="1" customWidth="1"/>
    <col min="16376" max="16376" width="8.88671875" bestFit="1" customWidth="1"/>
  </cols>
  <sheetData>
    <row r="1" spans="1:8" ht="85.5" customHeight="1" x14ac:dyDescent="0.3">
      <c r="A1" s="128" t="s">
        <v>84</v>
      </c>
      <c r="B1" s="129"/>
      <c r="C1" s="129"/>
      <c r="D1" s="129"/>
      <c r="E1" s="129"/>
      <c r="F1" s="129"/>
      <c r="G1" s="129"/>
      <c r="H1" s="10"/>
    </row>
    <row r="2" spans="1:8" s="7" customFormat="1" ht="67.349999999999994" customHeight="1" x14ac:dyDescent="0.25">
      <c r="A2" s="12" t="s">
        <v>47</v>
      </c>
      <c r="B2" s="12" t="s">
        <v>46</v>
      </c>
      <c r="C2" s="12" t="s">
        <v>85</v>
      </c>
      <c r="D2" s="12" t="s">
        <v>50</v>
      </c>
      <c r="E2" s="12" t="s">
        <v>86</v>
      </c>
      <c r="F2" s="12" t="s">
        <v>87</v>
      </c>
      <c r="G2" s="12" t="s">
        <v>88</v>
      </c>
      <c r="H2" s="12" t="s">
        <v>89</v>
      </c>
    </row>
    <row r="3" spans="1:8" ht="105.6" x14ac:dyDescent="0.3">
      <c r="A3" s="5" t="s">
        <v>90</v>
      </c>
      <c r="B3" s="3" t="s">
        <v>14</v>
      </c>
      <c r="C3" s="5" t="s">
        <v>91</v>
      </c>
      <c r="D3" s="5" t="s">
        <v>92</v>
      </c>
      <c r="E3" s="17" t="s">
        <v>93</v>
      </c>
      <c r="F3" s="17" t="s">
        <v>94</v>
      </c>
      <c r="G3" s="5" t="s">
        <v>95</v>
      </c>
      <c r="H3" s="6">
        <v>0.6</v>
      </c>
    </row>
    <row r="4" spans="1:8" ht="114.6" customHeight="1" x14ac:dyDescent="0.3">
      <c r="A4" s="17" t="s">
        <v>96</v>
      </c>
      <c r="B4" s="26" t="s">
        <v>14</v>
      </c>
      <c r="C4" s="17" t="s">
        <v>91</v>
      </c>
      <c r="D4" s="17" t="s">
        <v>92</v>
      </c>
      <c r="E4" s="17" t="s">
        <v>97</v>
      </c>
      <c r="F4" s="17" t="s">
        <v>94</v>
      </c>
      <c r="G4" s="5" t="s">
        <v>98</v>
      </c>
      <c r="H4" s="27">
        <v>0.6</v>
      </c>
    </row>
    <row r="5" spans="1:8" ht="79.2" x14ac:dyDescent="0.3">
      <c r="A5" s="5" t="s">
        <v>99</v>
      </c>
      <c r="B5" s="3" t="s">
        <v>100</v>
      </c>
      <c r="C5" s="5" t="s">
        <v>91</v>
      </c>
      <c r="D5" s="5" t="s">
        <v>92</v>
      </c>
      <c r="E5" s="17" t="s">
        <v>101</v>
      </c>
      <c r="F5" s="17" t="s">
        <v>94</v>
      </c>
      <c r="G5" s="5" t="s">
        <v>98</v>
      </c>
      <c r="H5" s="6">
        <v>0.6</v>
      </c>
    </row>
    <row r="6" spans="1:8" ht="105.6" customHeight="1" x14ac:dyDescent="0.3">
      <c r="A6" s="5" t="s">
        <v>102</v>
      </c>
      <c r="B6" s="3" t="s">
        <v>100</v>
      </c>
      <c r="C6" s="5" t="s">
        <v>91</v>
      </c>
      <c r="D6" s="29" t="s">
        <v>92</v>
      </c>
      <c r="E6" s="31" t="s">
        <v>103</v>
      </c>
      <c r="F6" s="30" t="s">
        <v>94</v>
      </c>
      <c r="G6" s="16" t="s">
        <v>104</v>
      </c>
      <c r="H6" s="6">
        <v>0.6</v>
      </c>
    </row>
  </sheetData>
  <mergeCells count="1">
    <mergeCell ref="A1:G1"/>
  </mergeCells>
  <pageMargins left="0.7" right="0.7" top="0.75" bottom="0.75" header="0.3" footer="0.3"/>
  <pageSetup paperSize="9" scale="25"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E4052-068C-45FA-8CEE-11DD3BC07898}">
  <dimension ref="A1:P286"/>
  <sheetViews>
    <sheetView zoomScale="86" zoomScaleNormal="86" workbookViewId="0">
      <pane xSplit="5" ySplit="5" topLeftCell="G6" activePane="bottomRight" state="frozen"/>
      <selection pane="topRight" activeCell="F1" sqref="F1"/>
      <selection pane="bottomLeft" activeCell="A6" sqref="A6"/>
      <selection pane="bottomRight" sqref="A1:O3"/>
    </sheetView>
  </sheetViews>
  <sheetFormatPr defaultColWidth="9.21875" defaultRowHeight="13.8" x14ac:dyDescent="0.25"/>
  <cols>
    <col min="1" max="1" width="26" style="52" customWidth="1"/>
    <col min="2" max="3" width="10.77734375" style="52" customWidth="1"/>
    <col min="4" max="4" width="40.6640625" style="122" customWidth="1"/>
    <col min="5" max="5" width="57.21875" style="122" customWidth="1"/>
    <col min="6" max="6" width="106.21875" style="122" customWidth="1"/>
    <col min="7" max="7" width="12.44140625" style="122" customWidth="1"/>
    <col min="8" max="8" width="14.44140625" style="35" customWidth="1"/>
    <col min="9" max="10" width="12.44140625" style="52" customWidth="1"/>
    <col min="11" max="11" width="13.21875" style="52" customWidth="1"/>
    <col min="12" max="12" width="22.21875" style="52" customWidth="1"/>
    <col min="13" max="13" width="18.21875" style="52" customWidth="1"/>
    <col min="14" max="14" width="19" style="52" bestFit="1" customWidth="1"/>
    <col min="15" max="15" width="15.77734375" style="52" customWidth="1"/>
    <col min="16" max="16" width="23.44140625" style="52" customWidth="1"/>
    <col min="17" max="17" width="11.21875" style="52" bestFit="1" customWidth="1"/>
    <col min="18" max="16384" width="9.21875" style="52"/>
  </cols>
  <sheetData>
    <row r="1" spans="1:15" ht="17.25" customHeight="1" x14ac:dyDescent="0.25">
      <c r="A1" s="139"/>
      <c r="B1" s="140"/>
      <c r="C1" s="140"/>
      <c r="D1" s="140"/>
      <c r="E1" s="140"/>
      <c r="F1" s="140"/>
      <c r="G1" s="140"/>
      <c r="H1" s="140"/>
      <c r="I1" s="140"/>
      <c r="J1" s="140"/>
      <c r="K1" s="140"/>
      <c r="L1" s="140"/>
      <c r="M1" s="140"/>
      <c r="N1" s="140"/>
      <c r="O1" s="141"/>
    </row>
    <row r="2" spans="1:15" ht="17.25" customHeight="1" x14ac:dyDescent="0.25">
      <c r="A2" s="142"/>
      <c r="B2" s="143"/>
      <c r="C2" s="143"/>
      <c r="D2" s="143"/>
      <c r="E2" s="143"/>
      <c r="F2" s="143"/>
      <c r="G2" s="143"/>
      <c r="H2" s="143"/>
      <c r="I2" s="143"/>
      <c r="J2" s="143"/>
      <c r="K2" s="143"/>
      <c r="L2" s="143"/>
      <c r="M2" s="143"/>
      <c r="N2" s="143"/>
      <c r="O2" s="144"/>
    </row>
    <row r="3" spans="1:15" ht="17.25" customHeight="1" x14ac:dyDescent="0.25">
      <c r="A3" s="145"/>
      <c r="B3" s="146"/>
      <c r="C3" s="146"/>
      <c r="D3" s="146"/>
      <c r="E3" s="146"/>
      <c r="F3" s="146"/>
      <c r="G3" s="146"/>
      <c r="H3" s="146"/>
      <c r="I3" s="146"/>
      <c r="J3" s="146"/>
      <c r="K3" s="146"/>
      <c r="L3" s="146"/>
      <c r="M3" s="146"/>
      <c r="N3" s="146"/>
      <c r="O3" s="147"/>
    </row>
    <row r="4" spans="1:15" ht="50.25" customHeight="1" x14ac:dyDescent="0.25">
      <c r="A4" s="148" t="s">
        <v>828</v>
      </c>
      <c r="B4" s="149"/>
      <c r="C4" s="149"/>
      <c r="D4" s="149"/>
      <c r="E4" s="149"/>
      <c r="F4" s="149"/>
      <c r="G4" s="149"/>
      <c r="H4" s="149"/>
      <c r="I4" s="149"/>
      <c r="J4" s="149"/>
      <c r="K4" s="149"/>
      <c r="L4" s="149"/>
      <c r="M4" s="149"/>
      <c r="N4" s="149"/>
      <c r="O4" s="150"/>
    </row>
    <row r="5" spans="1:15" ht="174.75" customHeight="1" x14ac:dyDescent="0.25">
      <c r="A5" s="11" t="s">
        <v>829</v>
      </c>
      <c r="B5" s="11" t="s">
        <v>830</v>
      </c>
      <c r="C5" s="11" t="s">
        <v>831</v>
      </c>
      <c r="D5" s="11" t="s">
        <v>832</v>
      </c>
      <c r="E5" s="11" t="s">
        <v>833</v>
      </c>
      <c r="F5" s="11" t="s">
        <v>834</v>
      </c>
      <c r="G5" s="11" t="s">
        <v>835</v>
      </c>
      <c r="H5" s="11" t="s">
        <v>836</v>
      </c>
      <c r="I5" s="11" t="s">
        <v>837</v>
      </c>
      <c r="J5" s="11" t="s">
        <v>838</v>
      </c>
      <c r="K5" s="11" t="s">
        <v>839</v>
      </c>
      <c r="L5" s="11" t="s">
        <v>840</v>
      </c>
      <c r="M5" s="11" t="s">
        <v>841</v>
      </c>
      <c r="N5" s="11" t="s">
        <v>842</v>
      </c>
      <c r="O5" s="11" t="s">
        <v>843</v>
      </c>
    </row>
    <row r="6" spans="1:15" ht="14.4" x14ac:dyDescent="0.25">
      <c r="A6" s="53" t="s">
        <v>105</v>
      </c>
      <c r="B6" s="54">
        <v>1</v>
      </c>
      <c r="C6" s="54" t="s">
        <v>39</v>
      </c>
      <c r="D6" s="55" t="s">
        <v>106</v>
      </c>
      <c r="E6" s="56" t="s">
        <v>107</v>
      </c>
      <c r="F6" s="56" t="s">
        <v>108</v>
      </c>
      <c r="G6" s="36" t="s">
        <v>844</v>
      </c>
      <c r="H6" s="13">
        <v>24</v>
      </c>
      <c r="I6" s="37">
        <v>2023</v>
      </c>
      <c r="J6" s="14">
        <v>45184</v>
      </c>
      <c r="K6" s="38">
        <v>45304</v>
      </c>
      <c r="L6" s="57">
        <v>5000</v>
      </c>
      <c r="M6" s="42">
        <v>4000</v>
      </c>
      <c r="N6" s="57">
        <v>4000</v>
      </c>
      <c r="O6" s="45">
        <v>0.6</v>
      </c>
    </row>
    <row r="7" spans="1:15" ht="14.4" x14ac:dyDescent="0.25">
      <c r="A7" s="53" t="s">
        <v>109</v>
      </c>
      <c r="B7" s="54">
        <v>1</v>
      </c>
      <c r="C7" s="54" t="s">
        <v>39</v>
      </c>
      <c r="D7" s="55" t="s">
        <v>110</v>
      </c>
      <c r="E7" s="56" t="s">
        <v>111</v>
      </c>
      <c r="F7" s="56" t="s">
        <v>108</v>
      </c>
      <c r="G7" s="36" t="s">
        <v>821</v>
      </c>
      <c r="H7" s="13">
        <v>24</v>
      </c>
      <c r="I7" s="37">
        <v>2023</v>
      </c>
      <c r="J7" s="14">
        <v>45188</v>
      </c>
      <c r="K7" s="38">
        <v>45339</v>
      </c>
      <c r="L7" s="57">
        <v>5000</v>
      </c>
      <c r="M7" s="42">
        <v>4000</v>
      </c>
      <c r="N7" s="57">
        <v>4000</v>
      </c>
      <c r="O7" s="45">
        <v>0.6</v>
      </c>
    </row>
    <row r="8" spans="1:15" ht="14.4" x14ac:dyDescent="0.25">
      <c r="A8" s="53" t="s">
        <v>112</v>
      </c>
      <c r="B8" s="54">
        <v>1</v>
      </c>
      <c r="C8" s="54" t="s">
        <v>39</v>
      </c>
      <c r="D8" s="53" t="s">
        <v>113</v>
      </c>
      <c r="E8" s="56" t="s">
        <v>114</v>
      </c>
      <c r="F8" s="56" t="s">
        <v>108</v>
      </c>
      <c r="G8" s="36" t="s">
        <v>845</v>
      </c>
      <c r="H8" s="13">
        <v>24</v>
      </c>
      <c r="I8" s="37">
        <v>2023</v>
      </c>
      <c r="J8" s="14">
        <v>45195</v>
      </c>
      <c r="K8" s="38">
        <v>45439</v>
      </c>
      <c r="L8" s="57">
        <v>5000</v>
      </c>
      <c r="M8" s="42">
        <v>4000</v>
      </c>
      <c r="N8" s="57">
        <v>4000</v>
      </c>
      <c r="O8" s="45">
        <v>0.6</v>
      </c>
    </row>
    <row r="9" spans="1:15" ht="14.4" x14ac:dyDescent="0.25">
      <c r="A9" s="53" t="s">
        <v>115</v>
      </c>
      <c r="B9" s="54">
        <v>1</v>
      </c>
      <c r="C9" s="54" t="s">
        <v>39</v>
      </c>
      <c r="D9" s="55" t="s">
        <v>116</v>
      </c>
      <c r="E9" s="56" t="s">
        <v>117</v>
      </c>
      <c r="F9" s="56" t="s">
        <v>108</v>
      </c>
      <c r="G9" s="36" t="s">
        <v>846</v>
      </c>
      <c r="H9" s="13">
        <v>24</v>
      </c>
      <c r="I9" s="39">
        <v>2023</v>
      </c>
      <c r="J9" s="14">
        <v>45208</v>
      </c>
      <c r="K9" s="38">
        <v>45421</v>
      </c>
      <c r="L9" s="57">
        <v>5000</v>
      </c>
      <c r="M9" s="42">
        <v>4000</v>
      </c>
      <c r="N9" s="57">
        <v>4000</v>
      </c>
      <c r="O9" s="45">
        <v>0.6</v>
      </c>
    </row>
    <row r="10" spans="1:15" ht="14.4" x14ac:dyDescent="0.25">
      <c r="A10" s="53" t="s">
        <v>118</v>
      </c>
      <c r="B10" s="54">
        <v>1</v>
      </c>
      <c r="C10" s="54" t="s">
        <v>39</v>
      </c>
      <c r="D10" s="58" t="s">
        <v>119</v>
      </c>
      <c r="E10" s="56" t="s">
        <v>120</v>
      </c>
      <c r="F10" s="56" t="s">
        <v>108</v>
      </c>
      <c r="G10" s="36" t="s">
        <v>847</v>
      </c>
      <c r="H10" s="13">
        <v>24</v>
      </c>
      <c r="I10" s="37">
        <v>2023</v>
      </c>
      <c r="J10" s="14">
        <v>45208</v>
      </c>
      <c r="K10" s="38">
        <v>45390</v>
      </c>
      <c r="L10" s="57">
        <v>5000</v>
      </c>
      <c r="M10" s="42">
        <v>4000</v>
      </c>
      <c r="N10" s="57">
        <v>4000</v>
      </c>
      <c r="O10" s="45">
        <v>0.6</v>
      </c>
    </row>
    <row r="11" spans="1:15" ht="14.4" x14ac:dyDescent="0.25">
      <c r="A11" s="53" t="s">
        <v>121</v>
      </c>
      <c r="B11" s="54">
        <v>1</v>
      </c>
      <c r="C11" s="54" t="s">
        <v>39</v>
      </c>
      <c r="D11" s="58" t="s">
        <v>122</v>
      </c>
      <c r="E11" s="56" t="s">
        <v>123</v>
      </c>
      <c r="F11" s="56" t="s">
        <v>108</v>
      </c>
      <c r="G11" s="36" t="s">
        <v>848</v>
      </c>
      <c r="H11" s="13">
        <v>24</v>
      </c>
      <c r="I11" s="37">
        <v>2023</v>
      </c>
      <c r="J11" s="14">
        <v>45208</v>
      </c>
      <c r="K11" s="38">
        <v>45366</v>
      </c>
      <c r="L11" s="57">
        <v>5000</v>
      </c>
      <c r="M11" s="42">
        <v>4000</v>
      </c>
      <c r="N11" s="57">
        <v>4000</v>
      </c>
      <c r="O11" s="45">
        <v>0.6</v>
      </c>
    </row>
    <row r="12" spans="1:15" s="59" customFormat="1" ht="14.4" x14ac:dyDescent="0.25">
      <c r="A12" s="53" t="s">
        <v>124</v>
      </c>
      <c r="B12" s="54">
        <v>1</v>
      </c>
      <c r="C12" s="54" t="s">
        <v>39</v>
      </c>
      <c r="D12" s="55" t="s">
        <v>125</v>
      </c>
      <c r="E12" s="56" t="s">
        <v>126</v>
      </c>
      <c r="F12" s="56" t="s">
        <v>127</v>
      </c>
      <c r="G12" s="36" t="s">
        <v>128</v>
      </c>
      <c r="H12" s="40">
        <v>21</v>
      </c>
      <c r="I12" s="39">
        <v>2023</v>
      </c>
      <c r="J12" s="14">
        <v>45211</v>
      </c>
      <c r="K12" s="38">
        <v>45395</v>
      </c>
      <c r="L12" s="57">
        <v>29831.599999999999</v>
      </c>
      <c r="M12" s="42">
        <v>14915.8</v>
      </c>
      <c r="N12" s="57">
        <v>14915.8</v>
      </c>
      <c r="O12" s="45">
        <v>0.6</v>
      </c>
    </row>
    <row r="13" spans="1:15" s="59" customFormat="1" ht="14.4" x14ac:dyDescent="0.25">
      <c r="A13" s="53" t="s">
        <v>129</v>
      </c>
      <c r="B13" s="54">
        <v>1</v>
      </c>
      <c r="C13" s="54" t="s">
        <v>39</v>
      </c>
      <c r="D13" s="55" t="s">
        <v>130</v>
      </c>
      <c r="E13" s="56" t="s">
        <v>131</v>
      </c>
      <c r="F13" s="56" t="s">
        <v>132</v>
      </c>
      <c r="G13" s="36" t="s">
        <v>133</v>
      </c>
      <c r="H13" s="40">
        <v>21</v>
      </c>
      <c r="I13" s="37">
        <v>2023</v>
      </c>
      <c r="J13" s="14">
        <v>45211</v>
      </c>
      <c r="K13" s="38">
        <v>45500</v>
      </c>
      <c r="L13" s="57">
        <v>143625</v>
      </c>
      <c r="M13" s="42">
        <v>61471.5</v>
      </c>
      <c r="N13" s="57"/>
      <c r="O13" s="45">
        <v>0.6</v>
      </c>
    </row>
    <row r="14" spans="1:15" s="59" customFormat="1" ht="14.4" x14ac:dyDescent="0.25">
      <c r="A14" s="53" t="s">
        <v>134</v>
      </c>
      <c r="B14" s="54">
        <v>1</v>
      </c>
      <c r="C14" s="54" t="s">
        <v>39</v>
      </c>
      <c r="D14" s="53" t="s">
        <v>135</v>
      </c>
      <c r="E14" s="56" t="s">
        <v>136</v>
      </c>
      <c r="F14" s="56" t="s">
        <v>137</v>
      </c>
      <c r="G14" s="36" t="s">
        <v>138</v>
      </c>
      <c r="H14" s="13">
        <v>137</v>
      </c>
      <c r="I14" s="39">
        <v>2023</v>
      </c>
      <c r="J14" s="14">
        <v>45218</v>
      </c>
      <c r="K14" s="14">
        <v>45340</v>
      </c>
      <c r="L14" s="57">
        <v>88810</v>
      </c>
      <c r="M14" s="42">
        <v>44405</v>
      </c>
      <c r="N14" s="57"/>
      <c r="O14" s="45">
        <v>0.6</v>
      </c>
    </row>
    <row r="15" spans="1:15" s="59" customFormat="1" ht="14.4" x14ac:dyDescent="0.25">
      <c r="A15" s="53" t="s">
        <v>139</v>
      </c>
      <c r="B15" s="54">
        <v>1</v>
      </c>
      <c r="C15" s="54" t="s">
        <v>39</v>
      </c>
      <c r="D15" s="55" t="s">
        <v>140</v>
      </c>
      <c r="E15" s="56" t="s">
        <v>141</v>
      </c>
      <c r="F15" s="56" t="s">
        <v>108</v>
      </c>
      <c r="G15" s="36" t="s">
        <v>849</v>
      </c>
      <c r="H15" s="40">
        <v>24</v>
      </c>
      <c r="I15" s="39">
        <v>2023</v>
      </c>
      <c r="J15" s="14">
        <v>45218</v>
      </c>
      <c r="K15" s="38">
        <v>45401</v>
      </c>
      <c r="L15" s="57">
        <v>5000</v>
      </c>
      <c r="M15" s="42">
        <v>4000</v>
      </c>
      <c r="N15" s="57">
        <v>4000</v>
      </c>
      <c r="O15" s="45">
        <v>0.6</v>
      </c>
    </row>
    <row r="16" spans="1:15" s="59" customFormat="1" ht="14.4" x14ac:dyDescent="0.25">
      <c r="A16" s="53" t="s">
        <v>850</v>
      </c>
      <c r="B16" s="54">
        <v>1</v>
      </c>
      <c r="C16" s="54" t="s">
        <v>39</v>
      </c>
      <c r="D16" s="53" t="s">
        <v>143</v>
      </c>
      <c r="E16" s="56" t="s">
        <v>144</v>
      </c>
      <c r="F16" s="56" t="s">
        <v>145</v>
      </c>
      <c r="G16" s="36" t="s">
        <v>146</v>
      </c>
      <c r="H16" s="40">
        <v>137</v>
      </c>
      <c r="I16" s="39">
        <v>2023</v>
      </c>
      <c r="J16" s="14">
        <v>45219</v>
      </c>
      <c r="K16" s="38">
        <v>45344</v>
      </c>
      <c r="L16" s="57">
        <v>220445.68</v>
      </c>
      <c r="M16" s="42">
        <v>109247</v>
      </c>
      <c r="N16" s="57">
        <v>109247</v>
      </c>
      <c r="O16" s="45">
        <v>0.6</v>
      </c>
    </row>
    <row r="17" spans="1:15" s="59" customFormat="1" ht="14.4" x14ac:dyDescent="0.25">
      <c r="A17" s="53" t="s">
        <v>142</v>
      </c>
      <c r="B17" s="54">
        <v>1</v>
      </c>
      <c r="C17" s="54" t="s">
        <v>39</v>
      </c>
      <c r="D17" s="55" t="s">
        <v>147</v>
      </c>
      <c r="E17" s="56" t="s">
        <v>148</v>
      </c>
      <c r="F17" s="56" t="s">
        <v>137</v>
      </c>
      <c r="G17" s="36" t="s">
        <v>149</v>
      </c>
      <c r="H17" s="13">
        <v>137</v>
      </c>
      <c r="I17" s="39">
        <v>2023</v>
      </c>
      <c r="J17" s="14">
        <v>45223</v>
      </c>
      <c r="K17" s="38">
        <v>45589</v>
      </c>
      <c r="L17" s="57">
        <v>73830</v>
      </c>
      <c r="M17" s="42">
        <v>36915</v>
      </c>
      <c r="N17" s="57"/>
      <c r="O17" s="45">
        <v>0.6</v>
      </c>
    </row>
    <row r="18" spans="1:15" s="59" customFormat="1" ht="14.4" x14ac:dyDescent="0.25">
      <c r="A18" s="53" t="s">
        <v>150</v>
      </c>
      <c r="B18" s="54">
        <v>1</v>
      </c>
      <c r="C18" s="54" t="s">
        <v>39</v>
      </c>
      <c r="D18" s="55" t="s">
        <v>151</v>
      </c>
      <c r="E18" s="56" t="s">
        <v>152</v>
      </c>
      <c r="F18" s="56" t="s">
        <v>108</v>
      </c>
      <c r="G18" s="36" t="s">
        <v>851</v>
      </c>
      <c r="H18" s="40">
        <v>24</v>
      </c>
      <c r="I18" s="39">
        <v>2023</v>
      </c>
      <c r="J18" s="14">
        <v>45223</v>
      </c>
      <c r="K18" s="38">
        <v>45359</v>
      </c>
      <c r="L18" s="57">
        <v>5000</v>
      </c>
      <c r="M18" s="42">
        <v>4000</v>
      </c>
      <c r="N18" s="57">
        <v>4000</v>
      </c>
      <c r="O18" s="45">
        <v>0.6</v>
      </c>
    </row>
    <row r="19" spans="1:15" s="59" customFormat="1" ht="14.4" x14ac:dyDescent="0.25">
      <c r="A19" s="53" t="s">
        <v>153</v>
      </c>
      <c r="B19" s="54">
        <v>1</v>
      </c>
      <c r="C19" s="54" t="s">
        <v>39</v>
      </c>
      <c r="D19" s="55" t="s">
        <v>154</v>
      </c>
      <c r="E19" s="56" t="s">
        <v>155</v>
      </c>
      <c r="F19" s="56" t="s">
        <v>156</v>
      </c>
      <c r="G19" s="36" t="s">
        <v>157</v>
      </c>
      <c r="H19" s="40">
        <v>137</v>
      </c>
      <c r="I19" s="39">
        <v>2023</v>
      </c>
      <c r="J19" s="14">
        <v>45226</v>
      </c>
      <c r="K19" s="38">
        <v>45318</v>
      </c>
      <c r="L19" s="57">
        <v>27910.240000000002</v>
      </c>
      <c r="M19" s="42">
        <v>14427.07</v>
      </c>
      <c r="N19" s="57"/>
      <c r="O19" s="45">
        <v>0.6</v>
      </c>
    </row>
    <row r="20" spans="1:15" s="59" customFormat="1" ht="14.4" x14ac:dyDescent="0.25">
      <c r="A20" s="53" t="s">
        <v>158</v>
      </c>
      <c r="B20" s="54">
        <v>1</v>
      </c>
      <c r="C20" s="54" t="s">
        <v>39</v>
      </c>
      <c r="D20" s="55" t="s">
        <v>159</v>
      </c>
      <c r="E20" s="56" t="s">
        <v>160</v>
      </c>
      <c r="F20" s="56" t="s">
        <v>161</v>
      </c>
      <c r="G20" s="36" t="s">
        <v>162</v>
      </c>
      <c r="H20" s="40">
        <v>21</v>
      </c>
      <c r="I20" s="37">
        <v>2023</v>
      </c>
      <c r="J20" s="14">
        <v>45229</v>
      </c>
      <c r="K20" s="38">
        <v>45412</v>
      </c>
      <c r="L20" s="57">
        <v>137661.25</v>
      </c>
      <c r="M20" s="42">
        <v>68815.3</v>
      </c>
      <c r="N20" s="57"/>
      <c r="O20" s="45">
        <v>0.6</v>
      </c>
    </row>
    <row r="21" spans="1:15" s="59" customFormat="1" ht="14.4" x14ac:dyDescent="0.25">
      <c r="A21" s="53" t="s">
        <v>163</v>
      </c>
      <c r="B21" s="54">
        <v>1</v>
      </c>
      <c r="C21" s="54" t="s">
        <v>39</v>
      </c>
      <c r="D21" s="53" t="s">
        <v>164</v>
      </c>
      <c r="E21" s="56" t="s">
        <v>165</v>
      </c>
      <c r="F21" s="56" t="s">
        <v>166</v>
      </c>
      <c r="G21" s="36" t="s">
        <v>167</v>
      </c>
      <c r="H21" s="40">
        <v>21</v>
      </c>
      <c r="I21" s="37">
        <v>2023</v>
      </c>
      <c r="J21" s="14">
        <v>45229</v>
      </c>
      <c r="K21" s="38">
        <v>45315</v>
      </c>
      <c r="L21" s="57">
        <v>46112.63</v>
      </c>
      <c r="M21" s="42">
        <v>19670.28</v>
      </c>
      <c r="N21" s="57">
        <v>19670.28</v>
      </c>
      <c r="O21" s="45">
        <v>0.6</v>
      </c>
    </row>
    <row r="22" spans="1:15" s="59" customFormat="1" ht="14.4" x14ac:dyDescent="0.25">
      <c r="A22" s="53" t="s">
        <v>168</v>
      </c>
      <c r="B22" s="54">
        <v>1</v>
      </c>
      <c r="C22" s="54" t="s">
        <v>39</v>
      </c>
      <c r="D22" s="53" t="s">
        <v>169</v>
      </c>
      <c r="E22" s="56" t="s">
        <v>170</v>
      </c>
      <c r="F22" s="56" t="s">
        <v>171</v>
      </c>
      <c r="G22" s="36" t="s">
        <v>172</v>
      </c>
      <c r="H22" s="40">
        <v>21</v>
      </c>
      <c r="I22" s="37">
        <v>2023</v>
      </c>
      <c r="J22" s="14">
        <v>45229</v>
      </c>
      <c r="K22" s="38">
        <v>45849</v>
      </c>
      <c r="L22" s="57">
        <v>768757.55</v>
      </c>
      <c r="M22" s="42">
        <v>153751.51</v>
      </c>
      <c r="N22" s="57"/>
      <c r="O22" s="45">
        <v>0.6</v>
      </c>
    </row>
    <row r="23" spans="1:15" s="59" customFormat="1" ht="14.4" x14ac:dyDescent="0.25">
      <c r="A23" s="53" t="s">
        <v>173</v>
      </c>
      <c r="B23" s="54">
        <v>1</v>
      </c>
      <c r="C23" s="54" t="s">
        <v>39</v>
      </c>
      <c r="D23" s="53" t="s">
        <v>174</v>
      </c>
      <c r="E23" s="56" t="s">
        <v>175</v>
      </c>
      <c r="F23" s="56" t="s">
        <v>176</v>
      </c>
      <c r="G23" s="36" t="s">
        <v>177</v>
      </c>
      <c r="H23" s="40">
        <v>137</v>
      </c>
      <c r="I23" s="39">
        <v>2023</v>
      </c>
      <c r="J23" s="14">
        <v>45230</v>
      </c>
      <c r="K23" s="38">
        <v>45595</v>
      </c>
      <c r="L23" s="57">
        <v>30830.06</v>
      </c>
      <c r="M23" s="42">
        <v>15834.32</v>
      </c>
      <c r="N23" s="57"/>
      <c r="O23" s="45">
        <v>0.6</v>
      </c>
    </row>
    <row r="24" spans="1:15" s="59" customFormat="1" ht="14.4" x14ac:dyDescent="0.25">
      <c r="A24" s="53" t="s">
        <v>178</v>
      </c>
      <c r="B24" s="54">
        <v>1</v>
      </c>
      <c r="C24" s="54" t="s">
        <v>39</v>
      </c>
      <c r="D24" s="53" t="s">
        <v>106</v>
      </c>
      <c r="E24" s="56" t="s">
        <v>179</v>
      </c>
      <c r="F24" s="56" t="s">
        <v>180</v>
      </c>
      <c r="G24" s="36" t="s">
        <v>181</v>
      </c>
      <c r="H24" s="40">
        <v>21</v>
      </c>
      <c r="I24" s="37">
        <v>2023</v>
      </c>
      <c r="J24" s="14">
        <v>45230</v>
      </c>
      <c r="K24" s="38">
        <v>45627</v>
      </c>
      <c r="L24" s="57">
        <v>1128850</v>
      </c>
      <c r="M24" s="42">
        <v>395097.5</v>
      </c>
      <c r="N24" s="57"/>
      <c r="O24" s="45">
        <v>0.6</v>
      </c>
    </row>
    <row r="25" spans="1:15" s="59" customFormat="1" ht="14.4" x14ac:dyDescent="0.25">
      <c r="A25" s="53" t="s">
        <v>182</v>
      </c>
      <c r="B25" s="54">
        <v>1</v>
      </c>
      <c r="C25" s="54" t="s">
        <v>39</v>
      </c>
      <c r="D25" s="53" t="s">
        <v>183</v>
      </c>
      <c r="E25" s="56" t="s">
        <v>184</v>
      </c>
      <c r="F25" s="56" t="s">
        <v>185</v>
      </c>
      <c r="G25" s="36" t="s">
        <v>186</v>
      </c>
      <c r="H25" s="40">
        <v>21</v>
      </c>
      <c r="I25" s="39">
        <v>2023</v>
      </c>
      <c r="J25" s="14">
        <v>45231</v>
      </c>
      <c r="K25" s="38">
        <v>45261</v>
      </c>
      <c r="L25" s="57">
        <v>89053.75</v>
      </c>
      <c r="M25" s="42">
        <v>38062.14</v>
      </c>
      <c r="N25" s="57"/>
      <c r="O25" s="45">
        <v>0.6</v>
      </c>
    </row>
    <row r="26" spans="1:15" s="59" customFormat="1" ht="14.4" x14ac:dyDescent="0.25">
      <c r="A26" s="53" t="s">
        <v>187</v>
      </c>
      <c r="B26" s="54">
        <v>1</v>
      </c>
      <c r="C26" s="54" t="s">
        <v>39</v>
      </c>
      <c r="D26" s="55" t="s">
        <v>188</v>
      </c>
      <c r="E26" s="56" t="s">
        <v>189</v>
      </c>
      <c r="F26" s="56" t="s">
        <v>190</v>
      </c>
      <c r="G26" s="36" t="s">
        <v>191</v>
      </c>
      <c r="H26" s="40">
        <v>137</v>
      </c>
      <c r="I26" s="39">
        <v>2023</v>
      </c>
      <c r="J26" s="14">
        <v>45235</v>
      </c>
      <c r="K26" s="38">
        <v>45358</v>
      </c>
      <c r="L26" s="57">
        <v>75085.61</v>
      </c>
      <c r="M26" s="42">
        <v>22612.58</v>
      </c>
      <c r="N26" s="57"/>
      <c r="O26" s="45">
        <v>0.6</v>
      </c>
    </row>
    <row r="27" spans="1:15" s="59" customFormat="1" ht="14.4" x14ac:dyDescent="0.25">
      <c r="A27" s="53" t="s">
        <v>192</v>
      </c>
      <c r="B27" s="54">
        <v>1</v>
      </c>
      <c r="C27" s="54" t="s">
        <v>39</v>
      </c>
      <c r="D27" s="55" t="s">
        <v>193</v>
      </c>
      <c r="E27" s="56" t="s">
        <v>852</v>
      </c>
      <c r="F27" s="56" t="s">
        <v>108</v>
      </c>
      <c r="G27" s="36" t="s">
        <v>812</v>
      </c>
      <c r="H27" s="13">
        <v>24</v>
      </c>
      <c r="I27" s="39">
        <v>2023</v>
      </c>
      <c r="J27" s="14">
        <v>45239</v>
      </c>
      <c r="K27" s="38">
        <v>45451</v>
      </c>
      <c r="L27" s="57">
        <v>5000</v>
      </c>
      <c r="M27" s="42">
        <v>4000</v>
      </c>
      <c r="N27" s="57">
        <v>4000</v>
      </c>
      <c r="O27" s="45">
        <v>0.6</v>
      </c>
    </row>
    <row r="28" spans="1:15" s="59" customFormat="1" ht="14.4" x14ac:dyDescent="0.25">
      <c r="A28" s="53" t="s">
        <v>194</v>
      </c>
      <c r="B28" s="54">
        <v>1</v>
      </c>
      <c r="C28" s="54" t="s">
        <v>39</v>
      </c>
      <c r="D28" s="55" t="s">
        <v>195</v>
      </c>
      <c r="E28" s="56" t="s">
        <v>196</v>
      </c>
      <c r="F28" s="56" t="s">
        <v>108</v>
      </c>
      <c r="G28" s="36" t="s">
        <v>853</v>
      </c>
      <c r="H28" s="13">
        <v>24</v>
      </c>
      <c r="I28" s="37">
        <v>2023</v>
      </c>
      <c r="J28" s="14">
        <v>45239</v>
      </c>
      <c r="K28" s="38">
        <v>45302</v>
      </c>
      <c r="L28" s="57">
        <v>5000</v>
      </c>
      <c r="M28" s="42">
        <v>4000</v>
      </c>
      <c r="N28" s="57">
        <v>4000</v>
      </c>
      <c r="O28" s="45">
        <v>0.6</v>
      </c>
    </row>
    <row r="29" spans="1:15" s="59" customFormat="1" ht="14.4" x14ac:dyDescent="0.25">
      <c r="A29" s="53" t="s">
        <v>197</v>
      </c>
      <c r="B29" s="54">
        <v>1</v>
      </c>
      <c r="C29" s="54" t="s">
        <v>39</v>
      </c>
      <c r="D29" s="55" t="s">
        <v>854</v>
      </c>
      <c r="E29" s="56" t="s">
        <v>198</v>
      </c>
      <c r="F29" s="56" t="s">
        <v>108</v>
      </c>
      <c r="G29" s="36" t="s">
        <v>855</v>
      </c>
      <c r="H29" s="13">
        <v>24</v>
      </c>
      <c r="I29" s="37">
        <v>2023</v>
      </c>
      <c r="J29" s="14">
        <v>45239</v>
      </c>
      <c r="K29" s="38">
        <v>45299</v>
      </c>
      <c r="L29" s="57">
        <v>5000</v>
      </c>
      <c r="M29" s="42">
        <v>4000</v>
      </c>
      <c r="N29" s="57">
        <v>4000</v>
      </c>
      <c r="O29" s="45">
        <v>0.6</v>
      </c>
    </row>
    <row r="30" spans="1:15" s="59" customFormat="1" ht="14.4" x14ac:dyDescent="0.25">
      <c r="A30" s="53" t="s">
        <v>199</v>
      </c>
      <c r="B30" s="54">
        <v>1</v>
      </c>
      <c r="C30" s="54" t="s">
        <v>39</v>
      </c>
      <c r="D30" s="53" t="s">
        <v>200</v>
      </c>
      <c r="E30" s="56" t="s">
        <v>201</v>
      </c>
      <c r="F30" s="56" t="s">
        <v>202</v>
      </c>
      <c r="G30" s="36" t="s">
        <v>203</v>
      </c>
      <c r="H30" s="40">
        <v>21</v>
      </c>
      <c r="I30" s="37">
        <v>2023</v>
      </c>
      <c r="J30" s="14">
        <v>45240</v>
      </c>
      <c r="K30" s="38">
        <v>45580</v>
      </c>
      <c r="L30" s="57">
        <v>953875</v>
      </c>
      <c r="M30" s="42">
        <v>159237.4</v>
      </c>
      <c r="N30" s="57"/>
      <c r="O30" s="45">
        <v>0.6</v>
      </c>
    </row>
    <row r="31" spans="1:15" s="59" customFormat="1" ht="14.4" x14ac:dyDescent="0.25">
      <c r="A31" s="53" t="s">
        <v>204</v>
      </c>
      <c r="B31" s="54">
        <v>1</v>
      </c>
      <c r="C31" s="54" t="s">
        <v>39</v>
      </c>
      <c r="D31" s="53" t="s">
        <v>205</v>
      </c>
      <c r="E31" s="56" t="s">
        <v>206</v>
      </c>
      <c r="F31" s="56" t="s">
        <v>207</v>
      </c>
      <c r="G31" s="36" t="s">
        <v>208</v>
      </c>
      <c r="H31" s="40">
        <v>21</v>
      </c>
      <c r="I31" s="37">
        <v>2023</v>
      </c>
      <c r="J31" s="14">
        <v>45242</v>
      </c>
      <c r="K31" s="38">
        <v>45637</v>
      </c>
      <c r="L31" s="57">
        <v>145865.72</v>
      </c>
      <c r="M31" s="42">
        <v>52372.76</v>
      </c>
      <c r="N31" s="57"/>
      <c r="O31" s="45">
        <v>0.6</v>
      </c>
    </row>
    <row r="32" spans="1:15" s="59" customFormat="1" ht="14.4" x14ac:dyDescent="0.25">
      <c r="A32" s="53" t="s">
        <v>209</v>
      </c>
      <c r="B32" s="54">
        <v>1</v>
      </c>
      <c r="C32" s="54" t="s">
        <v>39</v>
      </c>
      <c r="D32" s="53" t="s">
        <v>210</v>
      </c>
      <c r="E32" s="56" t="s">
        <v>211</v>
      </c>
      <c r="F32" s="56" t="s">
        <v>212</v>
      </c>
      <c r="G32" s="36" t="s">
        <v>213</v>
      </c>
      <c r="H32" s="40">
        <v>137</v>
      </c>
      <c r="I32" s="37">
        <v>2023</v>
      </c>
      <c r="J32" s="14">
        <v>45243</v>
      </c>
      <c r="K32" s="38">
        <v>45973</v>
      </c>
      <c r="L32" s="57">
        <v>244867.53</v>
      </c>
      <c r="M32" s="42">
        <v>104803.39</v>
      </c>
      <c r="N32" s="57"/>
      <c r="O32" s="45">
        <v>0.6</v>
      </c>
    </row>
    <row r="33" spans="1:15" s="59" customFormat="1" ht="14.4" x14ac:dyDescent="0.25">
      <c r="A33" s="53" t="s">
        <v>214</v>
      </c>
      <c r="B33" s="54">
        <v>1</v>
      </c>
      <c r="C33" s="54" t="s">
        <v>39</v>
      </c>
      <c r="D33" s="53" t="s">
        <v>215</v>
      </c>
      <c r="E33" s="56" t="s">
        <v>216</v>
      </c>
      <c r="F33" s="56" t="s">
        <v>217</v>
      </c>
      <c r="G33" s="36" t="s">
        <v>218</v>
      </c>
      <c r="H33" s="40">
        <v>21</v>
      </c>
      <c r="I33" s="37">
        <v>2023</v>
      </c>
      <c r="J33" s="14">
        <v>45243</v>
      </c>
      <c r="K33" s="38">
        <v>45334</v>
      </c>
      <c r="L33" s="57">
        <v>30586.01</v>
      </c>
      <c r="M33" s="42">
        <v>13090.81</v>
      </c>
      <c r="N33" s="57"/>
      <c r="O33" s="45">
        <v>0.6</v>
      </c>
    </row>
    <row r="34" spans="1:15" s="59" customFormat="1" ht="14.4" x14ac:dyDescent="0.25">
      <c r="A34" s="53" t="s">
        <v>219</v>
      </c>
      <c r="B34" s="54">
        <v>1</v>
      </c>
      <c r="C34" s="54" t="s">
        <v>39</v>
      </c>
      <c r="D34" s="53" t="s">
        <v>220</v>
      </c>
      <c r="E34" s="56" t="s">
        <v>221</v>
      </c>
      <c r="F34" s="56" t="s">
        <v>222</v>
      </c>
      <c r="G34" s="36" t="s">
        <v>223</v>
      </c>
      <c r="H34" s="40">
        <v>21</v>
      </c>
      <c r="I34" s="37">
        <v>2023</v>
      </c>
      <c r="J34" s="14">
        <v>45259</v>
      </c>
      <c r="K34" s="38">
        <v>45471</v>
      </c>
      <c r="L34" s="57">
        <v>53125</v>
      </c>
      <c r="M34" s="42">
        <v>20000</v>
      </c>
      <c r="N34" s="57"/>
      <c r="O34" s="45">
        <v>0.6</v>
      </c>
    </row>
    <row r="35" spans="1:15" ht="14.4" x14ac:dyDescent="0.25">
      <c r="A35" s="53" t="s">
        <v>224</v>
      </c>
      <c r="B35" s="54">
        <v>1</v>
      </c>
      <c r="C35" s="54" t="s">
        <v>39</v>
      </c>
      <c r="D35" s="53" t="s">
        <v>225</v>
      </c>
      <c r="E35" s="56" t="s">
        <v>226</v>
      </c>
      <c r="F35" s="56" t="s">
        <v>227</v>
      </c>
      <c r="G35" s="36" t="s">
        <v>228</v>
      </c>
      <c r="H35" s="13">
        <v>21</v>
      </c>
      <c r="I35" s="37">
        <v>2023</v>
      </c>
      <c r="J35" s="14">
        <v>45261</v>
      </c>
      <c r="K35" s="38">
        <v>45779</v>
      </c>
      <c r="L35" s="57">
        <v>44217.66</v>
      </c>
      <c r="M35" s="42">
        <v>23782.44</v>
      </c>
      <c r="N35" s="57"/>
      <c r="O35" s="45">
        <v>0.6</v>
      </c>
    </row>
    <row r="36" spans="1:15" ht="14.4" x14ac:dyDescent="0.25">
      <c r="A36" s="53" t="s">
        <v>229</v>
      </c>
      <c r="B36" s="54">
        <v>1</v>
      </c>
      <c r="C36" s="54" t="s">
        <v>39</v>
      </c>
      <c r="D36" s="53" t="s">
        <v>230</v>
      </c>
      <c r="E36" s="56" t="s">
        <v>231</v>
      </c>
      <c r="F36" s="56" t="s">
        <v>108</v>
      </c>
      <c r="G36" s="36" t="s">
        <v>232</v>
      </c>
      <c r="H36" s="13">
        <v>24</v>
      </c>
      <c r="I36" s="37">
        <v>2023</v>
      </c>
      <c r="J36" s="14">
        <v>45264</v>
      </c>
      <c r="K36" s="38">
        <v>45432</v>
      </c>
      <c r="L36" s="57">
        <v>5000</v>
      </c>
      <c r="M36" s="42">
        <v>4000</v>
      </c>
      <c r="N36" s="57">
        <v>4000</v>
      </c>
      <c r="O36" s="45">
        <v>0.6</v>
      </c>
    </row>
    <row r="37" spans="1:15" ht="14.4" x14ac:dyDescent="0.25">
      <c r="A37" s="53" t="s">
        <v>233</v>
      </c>
      <c r="B37" s="54">
        <v>1</v>
      </c>
      <c r="C37" s="54" t="s">
        <v>39</v>
      </c>
      <c r="D37" s="53" t="s">
        <v>234</v>
      </c>
      <c r="E37" s="56" t="s">
        <v>235</v>
      </c>
      <c r="F37" s="56" t="s">
        <v>236</v>
      </c>
      <c r="G37" s="36" t="s">
        <v>237</v>
      </c>
      <c r="H37" s="40">
        <v>21</v>
      </c>
      <c r="I37" s="37">
        <v>2023</v>
      </c>
      <c r="J37" s="14">
        <v>45264</v>
      </c>
      <c r="K37" s="38">
        <v>45354</v>
      </c>
      <c r="L37" s="57">
        <v>297460</v>
      </c>
      <c r="M37" s="43">
        <v>120000</v>
      </c>
      <c r="N37" s="57"/>
      <c r="O37" s="45">
        <v>0.6</v>
      </c>
    </row>
    <row r="38" spans="1:15" ht="14.4" x14ac:dyDescent="0.25">
      <c r="A38" s="53" t="s">
        <v>238</v>
      </c>
      <c r="B38" s="54">
        <v>1</v>
      </c>
      <c r="C38" s="54" t="s">
        <v>39</v>
      </c>
      <c r="D38" s="53" t="s">
        <v>239</v>
      </c>
      <c r="E38" s="56" t="s">
        <v>240</v>
      </c>
      <c r="F38" s="56" t="s">
        <v>108</v>
      </c>
      <c r="G38" s="36" t="s">
        <v>241</v>
      </c>
      <c r="H38" s="40">
        <v>24</v>
      </c>
      <c r="I38" s="37">
        <v>2023</v>
      </c>
      <c r="J38" s="14">
        <v>45264</v>
      </c>
      <c r="K38" s="38">
        <v>45325</v>
      </c>
      <c r="L38" s="57">
        <v>5000</v>
      </c>
      <c r="M38" s="42">
        <v>4000</v>
      </c>
      <c r="N38" s="57">
        <v>4000</v>
      </c>
      <c r="O38" s="45">
        <v>0.6</v>
      </c>
    </row>
    <row r="39" spans="1:15" ht="14.4" x14ac:dyDescent="0.25">
      <c r="A39" s="53" t="s">
        <v>242</v>
      </c>
      <c r="B39" s="54">
        <v>1</v>
      </c>
      <c r="C39" s="54" t="s">
        <v>39</v>
      </c>
      <c r="D39" s="53" t="s">
        <v>243</v>
      </c>
      <c r="E39" s="56" t="s">
        <v>244</v>
      </c>
      <c r="F39" s="56" t="s">
        <v>245</v>
      </c>
      <c r="G39" s="36" t="s">
        <v>246</v>
      </c>
      <c r="H39" s="13">
        <v>21</v>
      </c>
      <c r="I39" s="37">
        <v>2023</v>
      </c>
      <c r="J39" s="14">
        <v>45265</v>
      </c>
      <c r="K39" s="38">
        <v>45417</v>
      </c>
      <c r="L39" s="57">
        <v>79751.100000000006</v>
      </c>
      <c r="M39" s="42">
        <v>34133.47</v>
      </c>
      <c r="N39" s="57"/>
      <c r="O39" s="45">
        <v>0.6</v>
      </c>
    </row>
    <row r="40" spans="1:15" ht="14.4" x14ac:dyDescent="0.25">
      <c r="A40" s="53" t="s">
        <v>247</v>
      </c>
      <c r="B40" s="54">
        <v>1</v>
      </c>
      <c r="C40" s="54" t="s">
        <v>39</v>
      </c>
      <c r="D40" s="53" t="s">
        <v>248</v>
      </c>
      <c r="E40" s="56" t="s">
        <v>249</v>
      </c>
      <c r="F40" s="56" t="s">
        <v>250</v>
      </c>
      <c r="G40" s="36" t="s">
        <v>251</v>
      </c>
      <c r="H40" s="40">
        <v>137</v>
      </c>
      <c r="I40" s="39">
        <v>2023</v>
      </c>
      <c r="J40" s="14">
        <v>45271</v>
      </c>
      <c r="K40" s="38">
        <v>45636</v>
      </c>
      <c r="L40" s="57">
        <v>82717.460000000006</v>
      </c>
      <c r="M40" s="42">
        <v>41358.730000000003</v>
      </c>
      <c r="N40" s="57"/>
      <c r="O40" s="45">
        <v>0.6</v>
      </c>
    </row>
    <row r="41" spans="1:15" ht="14.4" x14ac:dyDescent="0.25">
      <c r="A41" s="53" t="s">
        <v>252</v>
      </c>
      <c r="B41" s="54">
        <v>1</v>
      </c>
      <c r="C41" s="54" t="s">
        <v>39</v>
      </c>
      <c r="D41" s="53" t="s">
        <v>253</v>
      </c>
      <c r="E41" s="56" t="s">
        <v>254</v>
      </c>
      <c r="F41" s="56" t="s">
        <v>108</v>
      </c>
      <c r="G41" s="36" t="s">
        <v>255</v>
      </c>
      <c r="H41" s="40">
        <v>24</v>
      </c>
      <c r="I41" s="37">
        <v>2023</v>
      </c>
      <c r="J41" s="14">
        <v>45271</v>
      </c>
      <c r="K41" s="38">
        <v>45301</v>
      </c>
      <c r="L41" s="57">
        <v>5000</v>
      </c>
      <c r="M41" s="42">
        <v>4000</v>
      </c>
      <c r="N41" s="57">
        <v>4000</v>
      </c>
      <c r="O41" s="45">
        <v>0.6</v>
      </c>
    </row>
    <row r="42" spans="1:15" ht="14.4" x14ac:dyDescent="0.25">
      <c r="A42" s="53" t="s">
        <v>256</v>
      </c>
      <c r="B42" s="54">
        <v>1</v>
      </c>
      <c r="C42" s="54" t="s">
        <v>39</v>
      </c>
      <c r="D42" s="53" t="s">
        <v>257</v>
      </c>
      <c r="E42" s="56" t="s">
        <v>258</v>
      </c>
      <c r="F42" s="56" t="s">
        <v>259</v>
      </c>
      <c r="G42" s="36" t="s">
        <v>260</v>
      </c>
      <c r="H42" s="40">
        <v>137</v>
      </c>
      <c r="I42" s="39">
        <v>2023</v>
      </c>
      <c r="J42" s="14">
        <v>45272</v>
      </c>
      <c r="K42" s="38">
        <v>45393</v>
      </c>
      <c r="L42" s="57">
        <v>32100</v>
      </c>
      <c r="M42" s="42">
        <v>11226.87</v>
      </c>
      <c r="N42" s="57"/>
      <c r="O42" s="45">
        <v>0.6</v>
      </c>
    </row>
    <row r="43" spans="1:15" ht="14.4" x14ac:dyDescent="0.25">
      <c r="A43" s="53" t="s">
        <v>261</v>
      </c>
      <c r="B43" s="54">
        <v>1</v>
      </c>
      <c r="C43" s="54" t="s">
        <v>39</v>
      </c>
      <c r="D43" s="53" t="s">
        <v>262</v>
      </c>
      <c r="E43" s="56" t="s">
        <v>263</v>
      </c>
      <c r="F43" s="56" t="s">
        <v>137</v>
      </c>
      <c r="G43" s="36" t="s">
        <v>264</v>
      </c>
      <c r="H43" s="40">
        <v>21</v>
      </c>
      <c r="I43" s="37">
        <v>2023</v>
      </c>
      <c r="J43" s="14">
        <v>45272</v>
      </c>
      <c r="K43" s="38">
        <v>45455</v>
      </c>
      <c r="L43" s="57">
        <v>100439.36</v>
      </c>
      <c r="M43" s="42">
        <v>43296.21</v>
      </c>
      <c r="N43" s="57"/>
      <c r="O43" s="45">
        <v>0.6</v>
      </c>
    </row>
    <row r="44" spans="1:15" ht="14.4" x14ac:dyDescent="0.25">
      <c r="A44" s="53" t="s">
        <v>265</v>
      </c>
      <c r="B44" s="54">
        <v>1</v>
      </c>
      <c r="C44" s="54" t="s">
        <v>39</v>
      </c>
      <c r="D44" s="53" t="s">
        <v>266</v>
      </c>
      <c r="E44" s="56" t="s">
        <v>267</v>
      </c>
      <c r="F44" s="56" t="s">
        <v>268</v>
      </c>
      <c r="G44" s="36" t="s">
        <v>269</v>
      </c>
      <c r="H44" s="13">
        <v>21</v>
      </c>
      <c r="I44" s="37">
        <v>2023</v>
      </c>
      <c r="J44" s="14">
        <v>45272</v>
      </c>
      <c r="K44" s="38">
        <v>45362</v>
      </c>
      <c r="L44" s="57">
        <v>48289.120000000003</v>
      </c>
      <c r="M44" s="42">
        <v>26650.25</v>
      </c>
      <c r="N44" s="57"/>
      <c r="O44" s="45">
        <v>0.6</v>
      </c>
    </row>
    <row r="45" spans="1:15" ht="14.4" x14ac:dyDescent="0.25">
      <c r="A45" s="53" t="s">
        <v>270</v>
      </c>
      <c r="B45" s="54">
        <v>1</v>
      </c>
      <c r="C45" s="54" t="s">
        <v>39</v>
      </c>
      <c r="D45" s="53" t="s">
        <v>271</v>
      </c>
      <c r="E45" s="56" t="s">
        <v>272</v>
      </c>
      <c r="F45" s="56" t="s">
        <v>108</v>
      </c>
      <c r="G45" s="36" t="s">
        <v>273</v>
      </c>
      <c r="H45" s="13">
        <v>24</v>
      </c>
      <c r="I45" s="37">
        <v>2023</v>
      </c>
      <c r="J45" s="14">
        <v>45279</v>
      </c>
      <c r="K45" s="38">
        <v>45418</v>
      </c>
      <c r="L45" s="57">
        <v>5000</v>
      </c>
      <c r="M45" s="42">
        <v>4000</v>
      </c>
      <c r="N45" s="57">
        <v>4000</v>
      </c>
      <c r="O45" s="45">
        <v>0.6</v>
      </c>
    </row>
    <row r="46" spans="1:15" ht="14.4" x14ac:dyDescent="0.25">
      <c r="A46" s="53" t="s">
        <v>274</v>
      </c>
      <c r="B46" s="54">
        <v>1</v>
      </c>
      <c r="C46" s="54" t="s">
        <v>39</v>
      </c>
      <c r="D46" s="53" t="s">
        <v>275</v>
      </c>
      <c r="E46" s="56" t="s">
        <v>276</v>
      </c>
      <c r="F46" s="56" t="s">
        <v>108</v>
      </c>
      <c r="G46" s="36" t="s">
        <v>277</v>
      </c>
      <c r="H46" s="13">
        <v>24</v>
      </c>
      <c r="I46" s="37">
        <v>2023</v>
      </c>
      <c r="J46" s="14">
        <v>45280</v>
      </c>
      <c r="K46" s="38">
        <v>45357</v>
      </c>
      <c r="L46" s="57">
        <v>5000</v>
      </c>
      <c r="M46" s="42">
        <v>4000</v>
      </c>
      <c r="N46" s="57">
        <v>4000</v>
      </c>
      <c r="O46" s="45">
        <v>0.6</v>
      </c>
    </row>
    <row r="47" spans="1:15" ht="14.4" x14ac:dyDescent="0.25">
      <c r="A47" s="53" t="s">
        <v>278</v>
      </c>
      <c r="B47" s="54">
        <v>1</v>
      </c>
      <c r="C47" s="54" t="s">
        <v>39</v>
      </c>
      <c r="D47" s="53" t="s">
        <v>279</v>
      </c>
      <c r="E47" s="56" t="s">
        <v>280</v>
      </c>
      <c r="F47" s="56" t="s">
        <v>108</v>
      </c>
      <c r="G47" s="36" t="s">
        <v>856</v>
      </c>
      <c r="H47" s="13">
        <v>24</v>
      </c>
      <c r="I47" s="37">
        <v>2023</v>
      </c>
      <c r="J47" s="14">
        <v>45281</v>
      </c>
      <c r="K47" s="38">
        <v>45458</v>
      </c>
      <c r="L47" s="57">
        <v>5000</v>
      </c>
      <c r="M47" s="42">
        <v>4000</v>
      </c>
      <c r="N47" s="57">
        <v>4000</v>
      </c>
      <c r="O47" s="45">
        <v>0.6</v>
      </c>
    </row>
    <row r="48" spans="1:15" ht="14.4" x14ac:dyDescent="0.25">
      <c r="A48" s="53" t="s">
        <v>281</v>
      </c>
      <c r="B48" s="54">
        <v>1</v>
      </c>
      <c r="C48" s="54" t="s">
        <v>39</v>
      </c>
      <c r="D48" s="53" t="s">
        <v>282</v>
      </c>
      <c r="E48" s="56" t="s">
        <v>283</v>
      </c>
      <c r="F48" s="56" t="s">
        <v>284</v>
      </c>
      <c r="G48" s="36" t="s">
        <v>285</v>
      </c>
      <c r="H48" s="13">
        <v>21</v>
      </c>
      <c r="I48" s="37">
        <v>2023</v>
      </c>
      <c r="J48" s="14">
        <v>45281</v>
      </c>
      <c r="K48" s="38">
        <v>45327</v>
      </c>
      <c r="L48" s="57">
        <v>90329.51</v>
      </c>
      <c r="M48" s="42">
        <v>44259.19</v>
      </c>
      <c r="N48" s="57"/>
      <c r="O48" s="45">
        <v>0.6</v>
      </c>
    </row>
    <row r="49" spans="1:16" ht="14.4" x14ac:dyDescent="0.25">
      <c r="A49" s="53" t="s">
        <v>286</v>
      </c>
      <c r="B49" s="54">
        <v>1</v>
      </c>
      <c r="C49" s="54" t="s">
        <v>39</v>
      </c>
      <c r="D49" s="53" t="s">
        <v>287</v>
      </c>
      <c r="E49" s="56" t="s">
        <v>288</v>
      </c>
      <c r="F49" s="56" t="s">
        <v>108</v>
      </c>
      <c r="G49" s="36" t="s">
        <v>857</v>
      </c>
      <c r="H49" s="13">
        <v>24</v>
      </c>
      <c r="I49" s="37">
        <v>2023</v>
      </c>
      <c r="J49" s="14">
        <v>45282</v>
      </c>
      <c r="K49" s="38">
        <v>45298</v>
      </c>
      <c r="L49" s="57">
        <v>5000</v>
      </c>
      <c r="M49" s="42">
        <v>4000</v>
      </c>
      <c r="N49" s="57">
        <v>4000</v>
      </c>
      <c r="O49" s="45">
        <v>0.6</v>
      </c>
    </row>
    <row r="50" spans="1:16" ht="14.4" x14ac:dyDescent="0.25">
      <c r="A50" s="53" t="s">
        <v>289</v>
      </c>
      <c r="B50" s="54">
        <v>1</v>
      </c>
      <c r="C50" s="54" t="s">
        <v>39</v>
      </c>
      <c r="D50" s="53" t="s">
        <v>290</v>
      </c>
      <c r="E50" s="56" t="s">
        <v>291</v>
      </c>
      <c r="F50" s="56" t="s">
        <v>292</v>
      </c>
      <c r="G50" s="36" t="s">
        <v>293</v>
      </c>
      <c r="H50" s="40">
        <v>137</v>
      </c>
      <c r="I50" s="37">
        <v>2023</v>
      </c>
      <c r="J50" s="14">
        <v>45288</v>
      </c>
      <c r="K50" s="38">
        <v>45466</v>
      </c>
      <c r="L50" s="57">
        <v>75127.210000000006</v>
      </c>
      <c r="M50" s="42">
        <v>32154.45</v>
      </c>
      <c r="N50" s="57"/>
      <c r="O50" s="45">
        <v>0.6</v>
      </c>
    </row>
    <row r="51" spans="1:16" ht="14.4" x14ac:dyDescent="0.25">
      <c r="A51" s="60" t="s">
        <v>294</v>
      </c>
      <c r="B51" s="54">
        <v>1</v>
      </c>
      <c r="C51" s="54" t="s">
        <v>39</v>
      </c>
      <c r="D51" s="53" t="s">
        <v>295</v>
      </c>
      <c r="E51" s="56" t="s">
        <v>296</v>
      </c>
      <c r="F51" s="56" t="s">
        <v>297</v>
      </c>
      <c r="G51" s="36" t="s">
        <v>298</v>
      </c>
      <c r="H51" s="40">
        <v>137</v>
      </c>
      <c r="I51" s="37">
        <v>2023</v>
      </c>
      <c r="J51" s="14">
        <v>45288</v>
      </c>
      <c r="K51" s="38">
        <v>45345</v>
      </c>
      <c r="L51" s="57">
        <v>75413.600000000006</v>
      </c>
      <c r="M51" s="42">
        <v>45248.160000000003</v>
      </c>
      <c r="N51" s="57">
        <v>45248.160000000003</v>
      </c>
      <c r="O51" s="45">
        <v>0.6</v>
      </c>
    </row>
    <row r="52" spans="1:16" ht="14.4" x14ac:dyDescent="0.25">
      <c r="A52" s="53" t="s">
        <v>299</v>
      </c>
      <c r="B52" s="54">
        <v>1</v>
      </c>
      <c r="C52" s="54" t="s">
        <v>39</v>
      </c>
      <c r="D52" s="53" t="s">
        <v>300</v>
      </c>
      <c r="E52" s="56" t="s">
        <v>301</v>
      </c>
      <c r="F52" s="56" t="s">
        <v>108</v>
      </c>
      <c r="G52" s="36" t="s">
        <v>302</v>
      </c>
      <c r="H52" s="40">
        <v>24</v>
      </c>
      <c r="I52" s="37">
        <v>2023</v>
      </c>
      <c r="J52" s="14">
        <v>45288</v>
      </c>
      <c r="K52" s="38">
        <v>45339</v>
      </c>
      <c r="L52" s="57">
        <v>5000</v>
      </c>
      <c r="M52" s="42">
        <v>4000</v>
      </c>
      <c r="N52" s="57">
        <v>4000</v>
      </c>
      <c r="O52" s="45">
        <v>0.6</v>
      </c>
    </row>
    <row r="53" spans="1:16" ht="14.4" x14ac:dyDescent="0.25">
      <c r="A53" s="60" t="s">
        <v>303</v>
      </c>
      <c r="B53" s="54">
        <v>1</v>
      </c>
      <c r="C53" s="54" t="s">
        <v>39</v>
      </c>
      <c r="D53" s="53" t="s">
        <v>304</v>
      </c>
      <c r="E53" s="56" t="s">
        <v>305</v>
      </c>
      <c r="F53" s="56" t="s">
        <v>306</v>
      </c>
      <c r="G53" s="36" t="s">
        <v>307</v>
      </c>
      <c r="H53" s="40">
        <v>21</v>
      </c>
      <c r="I53" s="37">
        <v>2023</v>
      </c>
      <c r="J53" s="14">
        <v>45289</v>
      </c>
      <c r="K53" s="38">
        <v>45365</v>
      </c>
      <c r="L53" s="57">
        <v>47673.85</v>
      </c>
      <c r="M53" s="42">
        <v>28604.31</v>
      </c>
      <c r="N53" s="57"/>
      <c r="O53" s="45">
        <v>0.6</v>
      </c>
    </row>
    <row r="54" spans="1:16" ht="14.4" x14ac:dyDescent="0.25">
      <c r="A54" s="53" t="s">
        <v>308</v>
      </c>
      <c r="B54" s="54">
        <v>1</v>
      </c>
      <c r="C54" s="54" t="s">
        <v>39</v>
      </c>
      <c r="D54" s="53" t="s">
        <v>309</v>
      </c>
      <c r="E54" s="56" t="s">
        <v>310</v>
      </c>
      <c r="F54" s="56" t="s">
        <v>311</v>
      </c>
      <c r="G54" s="36" t="s">
        <v>312</v>
      </c>
      <c r="H54" s="13">
        <v>137</v>
      </c>
      <c r="I54" s="37">
        <v>2023</v>
      </c>
      <c r="J54" s="14">
        <v>45289</v>
      </c>
      <c r="K54" s="38">
        <v>45656</v>
      </c>
      <c r="L54" s="57">
        <v>103824.96000000001</v>
      </c>
      <c r="M54" s="42">
        <v>37657.53</v>
      </c>
      <c r="N54" s="57"/>
      <c r="O54" s="45">
        <v>0.6</v>
      </c>
    </row>
    <row r="55" spans="1:16" ht="14.4" x14ac:dyDescent="0.25">
      <c r="A55" s="53" t="s">
        <v>313</v>
      </c>
      <c r="B55" s="54">
        <v>1</v>
      </c>
      <c r="C55" s="54" t="s">
        <v>39</v>
      </c>
      <c r="D55" s="53" t="s">
        <v>314</v>
      </c>
      <c r="E55" s="56" t="s">
        <v>315</v>
      </c>
      <c r="F55" s="56" t="s">
        <v>316</v>
      </c>
      <c r="G55" s="36" t="s">
        <v>317</v>
      </c>
      <c r="H55" s="13">
        <v>137</v>
      </c>
      <c r="I55" s="37">
        <v>2024</v>
      </c>
      <c r="J55" s="14">
        <v>45302</v>
      </c>
      <c r="K55" s="38">
        <v>45470</v>
      </c>
      <c r="L55" s="57">
        <v>108736.23</v>
      </c>
      <c r="M55" s="42">
        <v>46539.11</v>
      </c>
      <c r="N55" s="57">
        <v>46539.11</v>
      </c>
      <c r="O55" s="45">
        <v>0.6</v>
      </c>
    </row>
    <row r="56" spans="1:16" ht="14.4" x14ac:dyDescent="0.25">
      <c r="A56" s="53" t="s">
        <v>318</v>
      </c>
      <c r="B56" s="54">
        <v>1</v>
      </c>
      <c r="C56" s="54" t="s">
        <v>39</v>
      </c>
      <c r="D56" s="53" t="s">
        <v>319</v>
      </c>
      <c r="E56" s="56" t="s">
        <v>320</v>
      </c>
      <c r="F56" s="56" t="s">
        <v>108</v>
      </c>
      <c r="G56" s="36" t="s">
        <v>858</v>
      </c>
      <c r="H56" s="40">
        <v>24</v>
      </c>
      <c r="I56" s="37">
        <v>2024</v>
      </c>
      <c r="J56" s="14">
        <v>45302</v>
      </c>
      <c r="K56" s="38">
        <v>45392</v>
      </c>
      <c r="L56" s="57">
        <v>5000</v>
      </c>
      <c r="M56" s="42">
        <v>4000</v>
      </c>
      <c r="N56" s="57"/>
      <c r="O56" s="45">
        <v>0.6</v>
      </c>
    </row>
    <row r="57" spans="1:16" ht="14.4" x14ac:dyDescent="0.25">
      <c r="A57" s="60" t="s">
        <v>321</v>
      </c>
      <c r="B57" s="54">
        <v>1</v>
      </c>
      <c r="C57" s="54" t="s">
        <v>39</v>
      </c>
      <c r="D57" s="53" t="s">
        <v>322</v>
      </c>
      <c r="E57" s="56" t="s">
        <v>323</v>
      </c>
      <c r="F57" s="56" t="s">
        <v>324</v>
      </c>
      <c r="G57" s="36" t="s">
        <v>325</v>
      </c>
      <c r="H57" s="13">
        <v>137</v>
      </c>
      <c r="I57" s="37">
        <v>2024</v>
      </c>
      <c r="J57" s="14">
        <v>45302</v>
      </c>
      <c r="K57" s="38">
        <v>45989</v>
      </c>
      <c r="L57" s="57">
        <v>40024.42</v>
      </c>
      <c r="M57" s="42">
        <v>16959.5</v>
      </c>
      <c r="N57" s="57"/>
      <c r="O57" s="45">
        <v>0.6</v>
      </c>
    </row>
    <row r="58" spans="1:16" ht="14.4" x14ac:dyDescent="0.3">
      <c r="A58" s="53" t="s">
        <v>326</v>
      </c>
      <c r="B58" s="54">
        <v>1</v>
      </c>
      <c r="C58" s="54" t="s">
        <v>39</v>
      </c>
      <c r="D58" s="53" t="s">
        <v>327</v>
      </c>
      <c r="E58" s="56" t="s">
        <v>328</v>
      </c>
      <c r="F58" s="56" t="s">
        <v>329</v>
      </c>
      <c r="G58" s="36" t="s">
        <v>330</v>
      </c>
      <c r="H58" s="13">
        <v>137</v>
      </c>
      <c r="I58" s="37">
        <v>2024</v>
      </c>
      <c r="J58" s="14">
        <v>45302</v>
      </c>
      <c r="K58" s="38">
        <v>45454</v>
      </c>
      <c r="L58" s="57">
        <v>112415.34</v>
      </c>
      <c r="M58" s="42">
        <v>50910.33</v>
      </c>
      <c r="N58" s="57"/>
      <c r="O58" s="45">
        <v>0.6</v>
      </c>
      <c r="P58" s="61"/>
    </row>
    <row r="59" spans="1:16" ht="14.4" x14ac:dyDescent="0.25">
      <c r="A59" s="60" t="s">
        <v>331</v>
      </c>
      <c r="B59" s="54">
        <v>1</v>
      </c>
      <c r="C59" s="54" t="s">
        <v>39</v>
      </c>
      <c r="D59" s="53" t="s">
        <v>332</v>
      </c>
      <c r="E59" s="56" t="s">
        <v>333</v>
      </c>
      <c r="F59" s="56" t="s">
        <v>334</v>
      </c>
      <c r="G59" s="36" t="s">
        <v>172</v>
      </c>
      <c r="H59" s="13">
        <v>137</v>
      </c>
      <c r="I59" s="37">
        <v>2024</v>
      </c>
      <c r="J59" s="14">
        <v>45302</v>
      </c>
      <c r="K59" s="38">
        <v>45350</v>
      </c>
      <c r="L59" s="57">
        <v>87240.35</v>
      </c>
      <c r="M59" s="42">
        <v>41714.18</v>
      </c>
      <c r="N59" s="57">
        <v>41714.18</v>
      </c>
      <c r="O59" s="45">
        <v>0.6</v>
      </c>
    </row>
    <row r="60" spans="1:16" ht="14.4" x14ac:dyDescent="0.25">
      <c r="A60" s="53" t="s">
        <v>335</v>
      </c>
      <c r="B60" s="54">
        <v>1</v>
      </c>
      <c r="C60" s="54" t="s">
        <v>39</v>
      </c>
      <c r="D60" s="53" t="s">
        <v>336</v>
      </c>
      <c r="E60" s="56" t="s">
        <v>337</v>
      </c>
      <c r="F60" s="56" t="s">
        <v>338</v>
      </c>
      <c r="G60" s="36" t="s">
        <v>339</v>
      </c>
      <c r="H60" s="40">
        <v>21</v>
      </c>
      <c r="I60" s="37">
        <v>2024</v>
      </c>
      <c r="J60" s="14">
        <v>45308</v>
      </c>
      <c r="K60" s="41">
        <v>45490</v>
      </c>
      <c r="L60" s="57">
        <v>162457.82</v>
      </c>
      <c r="M60" s="42">
        <v>81228.91</v>
      </c>
      <c r="N60" s="57"/>
      <c r="O60" s="45">
        <v>0.6</v>
      </c>
    </row>
    <row r="61" spans="1:16" ht="14.4" x14ac:dyDescent="0.25">
      <c r="A61" s="53" t="s">
        <v>340</v>
      </c>
      <c r="B61" s="54">
        <v>1</v>
      </c>
      <c r="C61" s="54" t="s">
        <v>39</v>
      </c>
      <c r="D61" s="53" t="s">
        <v>341</v>
      </c>
      <c r="E61" s="56" t="s">
        <v>342</v>
      </c>
      <c r="F61" s="56" t="s">
        <v>343</v>
      </c>
      <c r="G61" s="36" t="s">
        <v>344</v>
      </c>
      <c r="H61" s="13">
        <v>21</v>
      </c>
      <c r="I61" s="39">
        <v>2024</v>
      </c>
      <c r="J61" s="14">
        <v>45308</v>
      </c>
      <c r="K61" s="38">
        <v>46038</v>
      </c>
      <c r="L61" s="57">
        <v>195351.44</v>
      </c>
      <c r="M61" s="42">
        <v>97444.85</v>
      </c>
      <c r="N61" s="57"/>
      <c r="O61" s="45">
        <v>0.6</v>
      </c>
    </row>
    <row r="62" spans="1:16" ht="14.4" x14ac:dyDescent="0.25">
      <c r="A62" s="53" t="s">
        <v>345</v>
      </c>
      <c r="B62" s="54">
        <v>1</v>
      </c>
      <c r="C62" s="54" t="s">
        <v>39</v>
      </c>
      <c r="D62" s="53" t="s">
        <v>346</v>
      </c>
      <c r="E62" s="56" t="s">
        <v>347</v>
      </c>
      <c r="F62" s="56" t="s">
        <v>108</v>
      </c>
      <c r="G62" s="36" t="s">
        <v>823</v>
      </c>
      <c r="H62" s="40">
        <v>24</v>
      </c>
      <c r="I62" s="39">
        <v>2024</v>
      </c>
      <c r="J62" s="14">
        <v>45327</v>
      </c>
      <c r="K62" s="38">
        <v>45420</v>
      </c>
      <c r="L62" s="57">
        <v>5000</v>
      </c>
      <c r="M62" s="42">
        <v>4000</v>
      </c>
      <c r="N62" s="57"/>
      <c r="O62" s="45">
        <v>0.6</v>
      </c>
    </row>
    <row r="63" spans="1:16" ht="14.4" x14ac:dyDescent="0.25">
      <c r="A63" s="53" t="s">
        <v>348</v>
      </c>
      <c r="B63" s="54">
        <v>1</v>
      </c>
      <c r="C63" s="54" t="s">
        <v>39</v>
      </c>
      <c r="D63" s="53" t="s">
        <v>349</v>
      </c>
      <c r="E63" s="56" t="s">
        <v>350</v>
      </c>
      <c r="F63" s="56" t="s">
        <v>108</v>
      </c>
      <c r="G63" s="36" t="s">
        <v>859</v>
      </c>
      <c r="H63" s="40">
        <v>24</v>
      </c>
      <c r="I63" s="39">
        <v>2024</v>
      </c>
      <c r="J63" s="14">
        <v>45327</v>
      </c>
      <c r="K63" s="38">
        <v>45478</v>
      </c>
      <c r="L63" s="57">
        <v>5000</v>
      </c>
      <c r="M63" s="42">
        <v>4000</v>
      </c>
      <c r="N63" s="57">
        <v>4000</v>
      </c>
      <c r="O63" s="45">
        <v>0.6</v>
      </c>
    </row>
    <row r="64" spans="1:16" ht="14.4" x14ac:dyDescent="0.25">
      <c r="A64" s="53" t="s">
        <v>351</v>
      </c>
      <c r="B64" s="54">
        <v>1</v>
      </c>
      <c r="C64" s="54" t="s">
        <v>39</v>
      </c>
      <c r="D64" s="53" t="s">
        <v>352</v>
      </c>
      <c r="E64" s="56" t="s">
        <v>353</v>
      </c>
      <c r="F64" s="56" t="s">
        <v>108</v>
      </c>
      <c r="G64" s="36" t="s">
        <v>860</v>
      </c>
      <c r="H64" s="40">
        <v>24</v>
      </c>
      <c r="I64" s="39">
        <v>2024</v>
      </c>
      <c r="J64" s="14">
        <v>45327</v>
      </c>
      <c r="K64" s="38">
        <v>45478</v>
      </c>
      <c r="L64" s="57">
        <v>5000</v>
      </c>
      <c r="M64" s="42">
        <v>4000</v>
      </c>
      <c r="N64" s="57">
        <v>4000</v>
      </c>
      <c r="O64" s="45">
        <v>0.6</v>
      </c>
    </row>
    <row r="65" spans="1:15" ht="14.4" x14ac:dyDescent="0.25">
      <c r="A65" s="53" t="s">
        <v>354</v>
      </c>
      <c r="B65" s="54">
        <v>1</v>
      </c>
      <c r="C65" s="54" t="s">
        <v>39</v>
      </c>
      <c r="D65" s="53" t="s">
        <v>355</v>
      </c>
      <c r="E65" s="56" t="s">
        <v>356</v>
      </c>
      <c r="F65" s="56" t="s">
        <v>108</v>
      </c>
      <c r="G65" s="36" t="s">
        <v>861</v>
      </c>
      <c r="H65" s="40">
        <v>24</v>
      </c>
      <c r="I65" s="39">
        <v>2024</v>
      </c>
      <c r="J65" s="14">
        <v>45327</v>
      </c>
      <c r="K65" s="38">
        <v>45448</v>
      </c>
      <c r="L65" s="57">
        <v>5000</v>
      </c>
      <c r="M65" s="42">
        <v>4000</v>
      </c>
      <c r="N65" s="57"/>
      <c r="O65" s="45">
        <v>0.6</v>
      </c>
    </row>
    <row r="66" spans="1:15" ht="14.4" x14ac:dyDescent="0.25">
      <c r="A66" s="53" t="s">
        <v>357</v>
      </c>
      <c r="B66" s="54">
        <v>1</v>
      </c>
      <c r="C66" s="54" t="s">
        <v>39</v>
      </c>
      <c r="D66" s="53" t="s">
        <v>358</v>
      </c>
      <c r="E66" s="56" t="s">
        <v>359</v>
      </c>
      <c r="F66" s="56" t="s">
        <v>108</v>
      </c>
      <c r="G66" s="36" t="s">
        <v>862</v>
      </c>
      <c r="H66" s="40">
        <v>24</v>
      </c>
      <c r="I66" s="39">
        <v>2024</v>
      </c>
      <c r="J66" s="14">
        <v>45327</v>
      </c>
      <c r="K66" s="38">
        <v>45508</v>
      </c>
      <c r="L66" s="57">
        <v>5000</v>
      </c>
      <c r="M66" s="42">
        <v>4000</v>
      </c>
      <c r="N66" s="57">
        <v>4000</v>
      </c>
      <c r="O66" s="45">
        <v>0.6</v>
      </c>
    </row>
    <row r="67" spans="1:15" ht="14.4" x14ac:dyDescent="0.25">
      <c r="A67" s="53" t="s">
        <v>360</v>
      </c>
      <c r="B67" s="54">
        <v>1</v>
      </c>
      <c r="C67" s="54" t="s">
        <v>39</v>
      </c>
      <c r="D67" s="53" t="s">
        <v>361</v>
      </c>
      <c r="E67" s="56" t="s">
        <v>362</v>
      </c>
      <c r="F67" s="56" t="s">
        <v>343</v>
      </c>
      <c r="G67" s="36" t="s">
        <v>363</v>
      </c>
      <c r="H67" s="13">
        <v>137</v>
      </c>
      <c r="I67" s="37">
        <v>2024</v>
      </c>
      <c r="J67" s="14">
        <v>45328</v>
      </c>
      <c r="K67" s="38">
        <v>46051</v>
      </c>
      <c r="L67" s="57">
        <v>38520</v>
      </c>
      <c r="M67" s="42">
        <v>19260</v>
      </c>
      <c r="N67" s="57"/>
      <c r="O67" s="45">
        <v>0.6</v>
      </c>
    </row>
    <row r="68" spans="1:15" ht="14.4" x14ac:dyDescent="0.25">
      <c r="A68" s="53" t="s">
        <v>364</v>
      </c>
      <c r="B68" s="54">
        <v>1</v>
      </c>
      <c r="C68" s="54" t="s">
        <v>39</v>
      </c>
      <c r="D68" s="53" t="s">
        <v>365</v>
      </c>
      <c r="E68" s="56" t="s">
        <v>366</v>
      </c>
      <c r="F68" s="56" t="s">
        <v>367</v>
      </c>
      <c r="G68" s="36" t="s">
        <v>863</v>
      </c>
      <c r="H68" s="40">
        <v>21</v>
      </c>
      <c r="I68" s="37">
        <v>2024</v>
      </c>
      <c r="J68" s="14">
        <v>45336</v>
      </c>
      <c r="K68" s="38">
        <v>45639</v>
      </c>
      <c r="L68" s="57">
        <v>96193</v>
      </c>
      <c r="M68" s="42">
        <v>48096.5</v>
      </c>
      <c r="N68" s="57"/>
      <c r="O68" s="45">
        <v>0.6</v>
      </c>
    </row>
    <row r="69" spans="1:15" ht="14.4" x14ac:dyDescent="0.25">
      <c r="A69" s="53" t="s">
        <v>864</v>
      </c>
      <c r="B69" s="54">
        <v>1</v>
      </c>
      <c r="C69" s="54" t="s">
        <v>39</v>
      </c>
      <c r="D69" s="53" t="s">
        <v>368</v>
      </c>
      <c r="E69" s="56" t="s">
        <v>369</v>
      </c>
      <c r="F69" s="56" t="s">
        <v>370</v>
      </c>
      <c r="G69" s="36" t="s">
        <v>865</v>
      </c>
      <c r="H69" s="40">
        <v>21</v>
      </c>
      <c r="I69" s="37">
        <v>2024</v>
      </c>
      <c r="J69" s="14">
        <v>45336</v>
      </c>
      <c r="K69" s="38">
        <v>45518</v>
      </c>
      <c r="L69" s="57">
        <v>210777.16</v>
      </c>
      <c r="M69" s="42">
        <v>105388.58</v>
      </c>
      <c r="N69" s="57">
        <v>105388.58</v>
      </c>
      <c r="O69" s="45">
        <v>0.6</v>
      </c>
    </row>
    <row r="70" spans="1:15" ht="14.4" x14ac:dyDescent="0.25">
      <c r="A70" s="53" t="s">
        <v>371</v>
      </c>
      <c r="B70" s="54">
        <v>1</v>
      </c>
      <c r="C70" s="54" t="s">
        <v>39</v>
      </c>
      <c r="D70" s="53" t="s">
        <v>372</v>
      </c>
      <c r="E70" s="56" t="s">
        <v>373</v>
      </c>
      <c r="F70" s="56" t="s">
        <v>374</v>
      </c>
      <c r="G70" s="36" t="s">
        <v>375</v>
      </c>
      <c r="H70" s="40">
        <v>137</v>
      </c>
      <c r="I70" s="37">
        <v>2024</v>
      </c>
      <c r="J70" s="14">
        <v>45336</v>
      </c>
      <c r="K70" s="38">
        <v>45548</v>
      </c>
      <c r="L70" s="57">
        <v>281000</v>
      </c>
      <c r="M70" s="42">
        <v>98868</v>
      </c>
      <c r="N70" s="57"/>
      <c r="O70" s="45">
        <v>0.6</v>
      </c>
    </row>
    <row r="71" spans="1:15" ht="14.4" x14ac:dyDescent="0.25">
      <c r="A71" s="53" t="s">
        <v>376</v>
      </c>
      <c r="B71" s="54">
        <v>1</v>
      </c>
      <c r="C71" s="54" t="s">
        <v>39</v>
      </c>
      <c r="D71" s="53" t="s">
        <v>377</v>
      </c>
      <c r="E71" s="56" t="s">
        <v>378</v>
      </c>
      <c r="F71" s="56" t="s">
        <v>108</v>
      </c>
      <c r="G71" s="36" t="s">
        <v>379</v>
      </c>
      <c r="H71" s="40">
        <v>24</v>
      </c>
      <c r="I71" s="37">
        <v>2024</v>
      </c>
      <c r="J71" s="14">
        <v>45336</v>
      </c>
      <c r="K71" s="38">
        <v>45487</v>
      </c>
      <c r="L71" s="57">
        <v>5000</v>
      </c>
      <c r="M71" s="42">
        <v>4000</v>
      </c>
      <c r="N71" s="57">
        <v>4000</v>
      </c>
      <c r="O71" s="45">
        <v>0.6</v>
      </c>
    </row>
    <row r="72" spans="1:15" ht="14.4" x14ac:dyDescent="0.25">
      <c r="A72" s="53" t="s">
        <v>380</v>
      </c>
      <c r="B72" s="54">
        <v>1</v>
      </c>
      <c r="C72" s="54" t="s">
        <v>39</v>
      </c>
      <c r="D72" s="53" t="s">
        <v>381</v>
      </c>
      <c r="E72" s="56" t="s">
        <v>382</v>
      </c>
      <c r="F72" s="56" t="s">
        <v>383</v>
      </c>
      <c r="G72" s="36" t="s">
        <v>866</v>
      </c>
      <c r="H72" s="40">
        <v>137</v>
      </c>
      <c r="I72" s="37">
        <v>2024</v>
      </c>
      <c r="J72" s="14">
        <v>45336</v>
      </c>
      <c r="K72" s="38">
        <v>45578</v>
      </c>
      <c r="L72" s="57">
        <v>158719.09</v>
      </c>
      <c r="M72" s="42">
        <v>79359.55</v>
      </c>
      <c r="N72" s="57"/>
      <c r="O72" s="45">
        <v>0.6</v>
      </c>
    </row>
    <row r="73" spans="1:15" ht="14.4" x14ac:dyDescent="0.25">
      <c r="A73" s="53" t="s">
        <v>384</v>
      </c>
      <c r="B73" s="54">
        <v>1</v>
      </c>
      <c r="C73" s="54" t="s">
        <v>39</v>
      </c>
      <c r="D73" s="53" t="s">
        <v>385</v>
      </c>
      <c r="E73" s="56" t="s">
        <v>386</v>
      </c>
      <c r="F73" s="56" t="s">
        <v>387</v>
      </c>
      <c r="G73" s="36" t="s">
        <v>388</v>
      </c>
      <c r="H73" s="13">
        <v>21</v>
      </c>
      <c r="I73" s="37">
        <v>2024</v>
      </c>
      <c r="J73" s="14">
        <v>45336</v>
      </c>
      <c r="K73" s="38">
        <v>45701</v>
      </c>
      <c r="L73" s="57">
        <v>344206.25</v>
      </c>
      <c r="M73" s="42">
        <v>120000</v>
      </c>
      <c r="N73" s="57"/>
      <c r="O73" s="45">
        <v>0.6</v>
      </c>
    </row>
    <row r="74" spans="1:15" ht="14.4" x14ac:dyDescent="0.25">
      <c r="A74" s="53" t="s">
        <v>389</v>
      </c>
      <c r="B74" s="54">
        <v>1</v>
      </c>
      <c r="C74" s="54" t="s">
        <v>39</v>
      </c>
      <c r="D74" s="53" t="s">
        <v>390</v>
      </c>
      <c r="E74" s="56" t="s">
        <v>391</v>
      </c>
      <c r="F74" s="56" t="s">
        <v>108</v>
      </c>
      <c r="G74" s="36" t="s">
        <v>867</v>
      </c>
      <c r="H74" s="40">
        <v>24</v>
      </c>
      <c r="I74" s="37">
        <v>2024</v>
      </c>
      <c r="J74" s="14">
        <v>45341</v>
      </c>
      <c r="K74" s="38">
        <v>45306</v>
      </c>
      <c r="L74" s="57">
        <v>5000</v>
      </c>
      <c r="M74" s="42">
        <v>4000</v>
      </c>
      <c r="N74" s="57">
        <v>4000</v>
      </c>
      <c r="O74" s="45">
        <v>0.6</v>
      </c>
    </row>
    <row r="75" spans="1:15" ht="14.4" x14ac:dyDescent="0.25">
      <c r="A75" s="53" t="s">
        <v>392</v>
      </c>
      <c r="B75" s="54">
        <v>1</v>
      </c>
      <c r="C75" s="54" t="s">
        <v>39</v>
      </c>
      <c r="D75" s="53" t="s">
        <v>282</v>
      </c>
      <c r="E75" s="56" t="s">
        <v>393</v>
      </c>
      <c r="F75" s="56" t="s">
        <v>108</v>
      </c>
      <c r="G75" s="36" t="s">
        <v>285</v>
      </c>
      <c r="H75" s="40">
        <v>24</v>
      </c>
      <c r="I75" s="37">
        <v>2024</v>
      </c>
      <c r="J75" s="14">
        <v>45341</v>
      </c>
      <c r="K75" s="38">
        <v>45431</v>
      </c>
      <c r="L75" s="57">
        <v>5000</v>
      </c>
      <c r="M75" s="42">
        <v>4000</v>
      </c>
      <c r="N75" s="57">
        <v>4000</v>
      </c>
      <c r="O75" s="45">
        <v>0.6</v>
      </c>
    </row>
    <row r="76" spans="1:15" ht="14.4" x14ac:dyDescent="0.25">
      <c r="A76" s="53" t="s">
        <v>394</v>
      </c>
      <c r="B76" s="54">
        <v>1</v>
      </c>
      <c r="C76" s="54" t="s">
        <v>39</v>
      </c>
      <c r="D76" s="53" t="s">
        <v>395</v>
      </c>
      <c r="E76" s="56" t="s">
        <v>396</v>
      </c>
      <c r="F76" s="56" t="s">
        <v>397</v>
      </c>
      <c r="G76" s="36" t="s">
        <v>868</v>
      </c>
      <c r="H76" s="13">
        <v>137</v>
      </c>
      <c r="I76" s="37">
        <v>2024</v>
      </c>
      <c r="J76" s="14">
        <v>45343</v>
      </c>
      <c r="K76" s="38">
        <v>45435</v>
      </c>
      <c r="L76" s="57">
        <v>45495.18</v>
      </c>
      <c r="M76" s="42">
        <v>27297.1</v>
      </c>
      <c r="N76" s="57"/>
      <c r="O76" s="45">
        <v>0.6</v>
      </c>
    </row>
    <row r="77" spans="1:15" ht="14.4" x14ac:dyDescent="0.25">
      <c r="A77" s="53" t="s">
        <v>398</v>
      </c>
      <c r="B77" s="54">
        <v>1</v>
      </c>
      <c r="C77" s="54" t="s">
        <v>39</v>
      </c>
      <c r="D77" s="53" t="s">
        <v>399</v>
      </c>
      <c r="E77" s="56" t="s">
        <v>400</v>
      </c>
      <c r="F77" s="56" t="s">
        <v>401</v>
      </c>
      <c r="G77" s="36" t="s">
        <v>869</v>
      </c>
      <c r="H77" s="40">
        <v>21</v>
      </c>
      <c r="I77" s="37">
        <v>2024</v>
      </c>
      <c r="J77" s="14">
        <v>45343</v>
      </c>
      <c r="K77" s="38">
        <v>45524</v>
      </c>
      <c r="L77" s="57">
        <v>296140.74</v>
      </c>
      <c r="M77" s="44">
        <v>120000</v>
      </c>
      <c r="N77" s="57"/>
      <c r="O77" s="45">
        <v>0.6</v>
      </c>
    </row>
    <row r="78" spans="1:15" ht="14.4" x14ac:dyDescent="0.25">
      <c r="A78" s="53" t="s">
        <v>404</v>
      </c>
      <c r="B78" s="54">
        <v>1</v>
      </c>
      <c r="C78" s="54" t="s">
        <v>39</v>
      </c>
      <c r="D78" s="53" t="s">
        <v>405</v>
      </c>
      <c r="E78" s="56" t="s">
        <v>406</v>
      </c>
      <c r="F78" s="56" t="s">
        <v>407</v>
      </c>
      <c r="G78" s="36" t="s">
        <v>870</v>
      </c>
      <c r="H78" s="40">
        <v>137</v>
      </c>
      <c r="I78" s="37">
        <v>2024</v>
      </c>
      <c r="J78" s="14">
        <v>45343</v>
      </c>
      <c r="K78" s="38">
        <v>45527</v>
      </c>
      <c r="L78" s="57">
        <v>80092.429999999993</v>
      </c>
      <c r="M78" s="44">
        <v>40046.57</v>
      </c>
      <c r="N78" s="57"/>
      <c r="O78" s="45">
        <v>0.6</v>
      </c>
    </row>
    <row r="79" spans="1:15" ht="14.4" x14ac:dyDescent="0.25">
      <c r="A79" s="53" t="s">
        <v>408</v>
      </c>
      <c r="B79" s="54">
        <v>1</v>
      </c>
      <c r="C79" s="54" t="s">
        <v>39</v>
      </c>
      <c r="D79" s="53" t="s">
        <v>409</v>
      </c>
      <c r="E79" s="56" t="s">
        <v>410</v>
      </c>
      <c r="F79" s="56" t="s">
        <v>108</v>
      </c>
      <c r="G79" s="36" t="s">
        <v>411</v>
      </c>
      <c r="H79" s="40">
        <v>24</v>
      </c>
      <c r="I79" s="37">
        <v>2024</v>
      </c>
      <c r="J79" s="14">
        <v>45343</v>
      </c>
      <c r="K79" s="38">
        <v>45434</v>
      </c>
      <c r="L79" s="57">
        <v>5000</v>
      </c>
      <c r="M79" s="42">
        <v>4000</v>
      </c>
      <c r="N79" s="57">
        <v>4000</v>
      </c>
      <c r="O79" s="45">
        <v>0.6</v>
      </c>
    </row>
    <row r="80" spans="1:15" ht="14.4" x14ac:dyDescent="0.25">
      <c r="A80" s="53" t="s">
        <v>412</v>
      </c>
      <c r="B80" s="54">
        <v>1</v>
      </c>
      <c r="C80" s="54" t="s">
        <v>39</v>
      </c>
      <c r="D80" s="53" t="s">
        <v>413</v>
      </c>
      <c r="E80" s="56" t="s">
        <v>414</v>
      </c>
      <c r="F80" s="56" t="s">
        <v>108</v>
      </c>
      <c r="G80" s="36" t="s">
        <v>415</v>
      </c>
      <c r="H80" s="40">
        <v>24</v>
      </c>
      <c r="I80" s="37">
        <v>2024</v>
      </c>
      <c r="J80" s="14">
        <v>45349</v>
      </c>
      <c r="K80" s="38">
        <v>45464</v>
      </c>
      <c r="L80" s="57">
        <v>5000</v>
      </c>
      <c r="M80" s="42">
        <v>4000</v>
      </c>
      <c r="N80" s="57">
        <v>4000</v>
      </c>
      <c r="O80" s="45">
        <v>0.6</v>
      </c>
    </row>
    <row r="81" spans="1:15" ht="14.4" x14ac:dyDescent="0.25">
      <c r="A81" s="53" t="s">
        <v>416</v>
      </c>
      <c r="B81" s="54">
        <v>1</v>
      </c>
      <c r="C81" s="54" t="s">
        <v>39</v>
      </c>
      <c r="D81" s="53" t="s">
        <v>417</v>
      </c>
      <c r="E81" s="56" t="s">
        <v>418</v>
      </c>
      <c r="F81" s="56" t="s">
        <v>419</v>
      </c>
      <c r="G81" s="36" t="s">
        <v>388</v>
      </c>
      <c r="H81" s="40">
        <v>21</v>
      </c>
      <c r="I81" s="39">
        <v>2024</v>
      </c>
      <c r="J81" s="14">
        <v>45358</v>
      </c>
      <c r="K81" s="38">
        <v>45526</v>
      </c>
      <c r="L81" s="57">
        <v>30955.1</v>
      </c>
      <c r="M81" s="44">
        <v>15477.55</v>
      </c>
      <c r="N81" s="57"/>
      <c r="O81" s="45">
        <v>0.6</v>
      </c>
    </row>
    <row r="82" spans="1:15" ht="14.4" x14ac:dyDescent="0.25">
      <c r="A82" s="53" t="s">
        <v>420</v>
      </c>
      <c r="B82" s="54">
        <v>1</v>
      </c>
      <c r="C82" s="54" t="s">
        <v>39</v>
      </c>
      <c r="D82" s="53" t="s">
        <v>421</v>
      </c>
      <c r="E82" s="56" t="s">
        <v>422</v>
      </c>
      <c r="F82" s="56" t="s">
        <v>423</v>
      </c>
      <c r="G82" s="36" t="s">
        <v>544</v>
      </c>
      <c r="H82" s="40">
        <v>21</v>
      </c>
      <c r="I82" s="39">
        <v>2024</v>
      </c>
      <c r="J82" s="14">
        <v>45358</v>
      </c>
      <c r="K82" s="38">
        <v>45722</v>
      </c>
      <c r="L82" s="57">
        <v>145211.72</v>
      </c>
      <c r="M82" s="44">
        <v>72605.86</v>
      </c>
      <c r="N82" s="57"/>
      <c r="O82" s="45">
        <v>0.6</v>
      </c>
    </row>
    <row r="83" spans="1:15" ht="14.4" x14ac:dyDescent="0.25">
      <c r="A83" s="53" t="s">
        <v>424</v>
      </c>
      <c r="B83" s="54">
        <v>1</v>
      </c>
      <c r="C83" s="54" t="s">
        <v>39</v>
      </c>
      <c r="D83" s="53" t="s">
        <v>425</v>
      </c>
      <c r="E83" s="56" t="s">
        <v>426</v>
      </c>
      <c r="F83" s="56" t="s">
        <v>427</v>
      </c>
      <c r="G83" s="36" t="s">
        <v>871</v>
      </c>
      <c r="H83" s="40">
        <v>21</v>
      </c>
      <c r="I83" s="37">
        <v>2024</v>
      </c>
      <c r="J83" s="14">
        <v>45358</v>
      </c>
      <c r="K83" s="38">
        <v>45541</v>
      </c>
      <c r="L83" s="57">
        <v>54616.14</v>
      </c>
      <c r="M83" s="44">
        <v>27308.07</v>
      </c>
      <c r="N83" s="57"/>
      <c r="O83" s="45">
        <v>0.6</v>
      </c>
    </row>
    <row r="84" spans="1:15" ht="14.4" x14ac:dyDescent="0.25">
      <c r="A84" s="53" t="s">
        <v>428</v>
      </c>
      <c r="B84" s="54">
        <v>1</v>
      </c>
      <c r="C84" s="54" t="s">
        <v>39</v>
      </c>
      <c r="D84" s="53" t="s">
        <v>429</v>
      </c>
      <c r="E84" s="56" t="s">
        <v>430</v>
      </c>
      <c r="F84" s="56" t="s">
        <v>431</v>
      </c>
      <c r="G84" s="36" t="s">
        <v>824</v>
      </c>
      <c r="H84" s="40">
        <v>21</v>
      </c>
      <c r="I84" s="37">
        <v>2024</v>
      </c>
      <c r="J84" s="14">
        <v>45358</v>
      </c>
      <c r="K84" s="38">
        <v>45601</v>
      </c>
      <c r="L84" s="57">
        <v>84831.95</v>
      </c>
      <c r="M84" s="44">
        <v>42415.98</v>
      </c>
      <c r="N84" s="57"/>
      <c r="O84" s="45">
        <v>0.6</v>
      </c>
    </row>
    <row r="85" spans="1:15" ht="14.4" x14ac:dyDescent="0.25">
      <c r="A85" s="53" t="s">
        <v>432</v>
      </c>
      <c r="B85" s="54">
        <v>1</v>
      </c>
      <c r="C85" s="54" t="s">
        <v>39</v>
      </c>
      <c r="D85" s="53" t="s">
        <v>433</v>
      </c>
      <c r="E85" s="56" t="s">
        <v>434</v>
      </c>
      <c r="F85" s="56" t="s">
        <v>435</v>
      </c>
      <c r="G85" s="36" t="s">
        <v>814</v>
      </c>
      <c r="H85" s="40">
        <v>137</v>
      </c>
      <c r="I85" s="37">
        <v>2024</v>
      </c>
      <c r="J85" s="14">
        <v>45358</v>
      </c>
      <c r="K85" s="38">
        <v>45540</v>
      </c>
      <c r="L85" s="57">
        <v>43582.87</v>
      </c>
      <c r="M85" s="44">
        <v>21791.43</v>
      </c>
      <c r="N85" s="57"/>
      <c r="O85" s="45">
        <v>0.6</v>
      </c>
    </row>
    <row r="86" spans="1:15" ht="14.4" x14ac:dyDescent="0.25">
      <c r="A86" s="53" t="s">
        <v>436</v>
      </c>
      <c r="B86" s="54">
        <v>1</v>
      </c>
      <c r="C86" s="54" t="s">
        <v>39</v>
      </c>
      <c r="D86" s="53" t="s">
        <v>437</v>
      </c>
      <c r="E86" s="56" t="s">
        <v>438</v>
      </c>
      <c r="F86" s="56" t="s">
        <v>427</v>
      </c>
      <c r="G86" s="36" t="s">
        <v>825</v>
      </c>
      <c r="H86" s="13">
        <v>21</v>
      </c>
      <c r="I86" s="37">
        <v>2024</v>
      </c>
      <c r="J86" s="14">
        <v>45358</v>
      </c>
      <c r="K86" s="38">
        <v>45540</v>
      </c>
      <c r="L86" s="57">
        <v>49220</v>
      </c>
      <c r="M86" s="44">
        <v>24610</v>
      </c>
      <c r="N86" s="57"/>
      <c r="O86" s="45">
        <v>0.6</v>
      </c>
    </row>
    <row r="87" spans="1:15" ht="14.4" x14ac:dyDescent="0.25">
      <c r="A87" s="53" t="s">
        <v>439</v>
      </c>
      <c r="B87" s="54">
        <v>1</v>
      </c>
      <c r="C87" s="54" t="s">
        <v>39</v>
      </c>
      <c r="D87" s="53" t="s">
        <v>440</v>
      </c>
      <c r="E87" s="56" t="s">
        <v>441</v>
      </c>
      <c r="F87" s="56" t="s">
        <v>108</v>
      </c>
      <c r="G87" s="36" t="s">
        <v>442</v>
      </c>
      <c r="H87" s="40">
        <v>24</v>
      </c>
      <c r="I87" s="37">
        <v>2024</v>
      </c>
      <c r="J87" s="14">
        <v>45366</v>
      </c>
      <c r="K87" s="38">
        <v>45427</v>
      </c>
      <c r="L87" s="57">
        <v>5000</v>
      </c>
      <c r="M87" s="42">
        <v>4000</v>
      </c>
      <c r="N87" s="57">
        <v>4000</v>
      </c>
      <c r="O87" s="45">
        <v>0.6</v>
      </c>
    </row>
    <row r="88" spans="1:15" ht="14.4" x14ac:dyDescent="0.25">
      <c r="A88" s="53" t="s">
        <v>443</v>
      </c>
      <c r="B88" s="54">
        <v>1</v>
      </c>
      <c r="C88" s="54" t="s">
        <v>39</v>
      </c>
      <c r="D88" s="53" t="s">
        <v>444</v>
      </c>
      <c r="E88" s="56" t="s">
        <v>445</v>
      </c>
      <c r="F88" s="56" t="s">
        <v>446</v>
      </c>
      <c r="G88" s="36" t="s">
        <v>826</v>
      </c>
      <c r="H88" s="40">
        <v>137</v>
      </c>
      <c r="I88" s="37">
        <v>2024</v>
      </c>
      <c r="J88" s="14">
        <v>45369</v>
      </c>
      <c r="K88" s="38">
        <v>45481</v>
      </c>
      <c r="L88" s="57">
        <v>68297.77</v>
      </c>
      <c r="M88" s="44">
        <v>31875.4</v>
      </c>
      <c r="N88" s="57"/>
      <c r="O88" s="45">
        <v>0.6</v>
      </c>
    </row>
    <row r="89" spans="1:15" ht="14.4" x14ac:dyDescent="0.25">
      <c r="A89" s="53" t="s">
        <v>447</v>
      </c>
      <c r="B89" s="62">
        <v>1</v>
      </c>
      <c r="C89" s="62" t="s">
        <v>39</v>
      </c>
      <c r="D89" s="53" t="s">
        <v>448</v>
      </c>
      <c r="E89" s="56" t="s">
        <v>449</v>
      </c>
      <c r="F89" s="56" t="s">
        <v>450</v>
      </c>
      <c r="G89" s="36" t="s">
        <v>451</v>
      </c>
      <c r="H89" s="40">
        <v>137</v>
      </c>
      <c r="I89" s="39">
        <v>2024</v>
      </c>
      <c r="J89" s="14">
        <v>45369</v>
      </c>
      <c r="K89" s="38">
        <v>45547</v>
      </c>
      <c r="L89" s="57">
        <v>35580.44</v>
      </c>
      <c r="M89" s="42">
        <v>17790.22</v>
      </c>
      <c r="N89" s="57"/>
      <c r="O89" s="45">
        <v>0.6</v>
      </c>
    </row>
    <row r="90" spans="1:15" ht="14.4" x14ac:dyDescent="0.25">
      <c r="A90" s="53" t="s">
        <v>452</v>
      </c>
      <c r="B90" s="54">
        <v>1</v>
      </c>
      <c r="C90" s="54" t="s">
        <v>39</v>
      </c>
      <c r="D90" s="53" t="s">
        <v>453</v>
      </c>
      <c r="E90" s="56" t="s">
        <v>454</v>
      </c>
      <c r="F90" s="56" t="s">
        <v>108</v>
      </c>
      <c r="G90" s="36" t="s">
        <v>455</v>
      </c>
      <c r="H90" s="40">
        <v>24</v>
      </c>
      <c r="I90" s="37">
        <v>2024</v>
      </c>
      <c r="J90" s="14">
        <v>45369</v>
      </c>
      <c r="K90" s="38">
        <v>45552</v>
      </c>
      <c r="L90" s="57">
        <v>5000</v>
      </c>
      <c r="M90" s="42">
        <v>4000</v>
      </c>
      <c r="N90" s="57"/>
      <c r="O90" s="45">
        <v>0.6</v>
      </c>
    </row>
    <row r="91" spans="1:15" ht="14.4" x14ac:dyDescent="0.25">
      <c r="A91" s="53" t="s">
        <v>456</v>
      </c>
      <c r="B91" s="54">
        <v>1</v>
      </c>
      <c r="C91" s="54" t="s">
        <v>39</v>
      </c>
      <c r="D91" s="53" t="s">
        <v>457</v>
      </c>
      <c r="E91" s="56" t="s">
        <v>458</v>
      </c>
      <c r="F91" s="56" t="s">
        <v>427</v>
      </c>
      <c r="G91" s="36" t="s">
        <v>388</v>
      </c>
      <c r="H91" s="40">
        <v>137</v>
      </c>
      <c r="I91" s="37">
        <v>2024</v>
      </c>
      <c r="J91" s="14">
        <v>45369</v>
      </c>
      <c r="K91" s="38">
        <v>45458</v>
      </c>
      <c r="L91" s="57">
        <v>133254.38</v>
      </c>
      <c r="M91" s="44">
        <v>66627.19</v>
      </c>
      <c r="N91" s="57"/>
      <c r="O91" s="45">
        <v>0.6</v>
      </c>
    </row>
    <row r="92" spans="1:15" ht="14.4" x14ac:dyDescent="0.25">
      <c r="A92" s="53" t="s">
        <v>872</v>
      </c>
      <c r="B92" s="54">
        <v>1</v>
      </c>
      <c r="C92" s="54" t="s">
        <v>39</v>
      </c>
      <c r="D92" s="53" t="s">
        <v>873</v>
      </c>
      <c r="E92" s="56" t="s">
        <v>459</v>
      </c>
      <c r="F92" s="56" t="s">
        <v>460</v>
      </c>
      <c r="G92" s="36" t="s">
        <v>874</v>
      </c>
      <c r="H92" s="40">
        <v>21</v>
      </c>
      <c r="I92" s="37">
        <v>2024</v>
      </c>
      <c r="J92" s="14">
        <v>45373</v>
      </c>
      <c r="K92" s="38">
        <v>45487</v>
      </c>
      <c r="L92" s="57">
        <v>48024.78</v>
      </c>
      <c r="M92" s="44">
        <v>24012.39</v>
      </c>
      <c r="N92" s="57">
        <v>16951.740000000002</v>
      </c>
      <c r="O92" s="45">
        <v>0.6</v>
      </c>
    </row>
    <row r="93" spans="1:15" ht="14.4" x14ac:dyDescent="0.25">
      <c r="A93" s="53" t="s">
        <v>461</v>
      </c>
      <c r="B93" s="54">
        <v>1</v>
      </c>
      <c r="C93" s="54" t="s">
        <v>39</v>
      </c>
      <c r="D93" s="53" t="s">
        <v>253</v>
      </c>
      <c r="E93" s="56" t="s">
        <v>462</v>
      </c>
      <c r="F93" s="56" t="s">
        <v>463</v>
      </c>
      <c r="G93" s="36" t="s">
        <v>820</v>
      </c>
      <c r="H93" s="13">
        <v>21</v>
      </c>
      <c r="I93" s="37">
        <v>2024</v>
      </c>
      <c r="J93" s="14">
        <v>45373</v>
      </c>
      <c r="K93" s="38">
        <v>45739</v>
      </c>
      <c r="L93" s="57">
        <v>555865</v>
      </c>
      <c r="M93" s="44">
        <v>111173</v>
      </c>
      <c r="N93" s="57"/>
      <c r="O93" s="45">
        <v>0.6</v>
      </c>
    </row>
    <row r="94" spans="1:15" ht="14.4" x14ac:dyDescent="0.25">
      <c r="A94" s="53" t="s">
        <v>464</v>
      </c>
      <c r="B94" s="54">
        <v>1</v>
      </c>
      <c r="C94" s="54" t="s">
        <v>39</v>
      </c>
      <c r="D94" s="53" t="s">
        <v>465</v>
      </c>
      <c r="E94" s="56" t="s">
        <v>466</v>
      </c>
      <c r="F94" s="56" t="s">
        <v>108</v>
      </c>
      <c r="G94" s="36" t="s">
        <v>467</v>
      </c>
      <c r="H94" s="40">
        <v>24</v>
      </c>
      <c r="I94" s="37">
        <v>2024</v>
      </c>
      <c r="J94" s="14">
        <v>45383</v>
      </c>
      <c r="K94" s="38">
        <v>45536</v>
      </c>
      <c r="L94" s="57">
        <v>5000</v>
      </c>
      <c r="M94" s="42">
        <v>4000</v>
      </c>
      <c r="N94" s="57">
        <v>4000</v>
      </c>
      <c r="O94" s="45">
        <v>0.6</v>
      </c>
    </row>
    <row r="95" spans="1:15" ht="14.4" x14ac:dyDescent="0.25">
      <c r="A95" s="53" t="s">
        <v>468</v>
      </c>
      <c r="B95" s="54">
        <v>1</v>
      </c>
      <c r="C95" s="54" t="s">
        <v>39</v>
      </c>
      <c r="D95" s="53" t="s">
        <v>469</v>
      </c>
      <c r="E95" s="56" t="s">
        <v>470</v>
      </c>
      <c r="F95" s="56" t="s">
        <v>108</v>
      </c>
      <c r="G95" s="36" t="s">
        <v>875</v>
      </c>
      <c r="H95" s="40">
        <v>24</v>
      </c>
      <c r="I95" s="39">
        <v>2024</v>
      </c>
      <c r="J95" s="14">
        <v>45383</v>
      </c>
      <c r="K95" s="38">
        <v>45474</v>
      </c>
      <c r="L95" s="57">
        <v>5000</v>
      </c>
      <c r="M95" s="42">
        <v>4000</v>
      </c>
      <c r="N95" s="57">
        <v>4000</v>
      </c>
      <c r="O95" s="45">
        <v>0.6</v>
      </c>
    </row>
    <row r="96" spans="1:15" ht="14.4" x14ac:dyDescent="0.25">
      <c r="A96" s="53" t="s">
        <v>471</v>
      </c>
      <c r="B96" s="54">
        <v>1</v>
      </c>
      <c r="C96" s="54" t="s">
        <v>39</v>
      </c>
      <c r="D96" s="53" t="s">
        <v>472</v>
      </c>
      <c r="E96" s="56" t="s">
        <v>473</v>
      </c>
      <c r="F96" s="56" t="s">
        <v>108</v>
      </c>
      <c r="G96" s="36" t="s">
        <v>474</v>
      </c>
      <c r="H96" s="40">
        <v>24</v>
      </c>
      <c r="I96" s="39">
        <v>2024</v>
      </c>
      <c r="J96" s="14">
        <v>45383</v>
      </c>
      <c r="K96" s="38">
        <v>45505</v>
      </c>
      <c r="L96" s="57">
        <v>5000</v>
      </c>
      <c r="M96" s="42">
        <v>4000</v>
      </c>
      <c r="N96" s="57">
        <v>4000</v>
      </c>
      <c r="O96" s="45">
        <v>0.6</v>
      </c>
    </row>
    <row r="97" spans="1:15" ht="14.4" x14ac:dyDescent="0.25">
      <c r="A97" s="53" t="s">
        <v>475</v>
      </c>
      <c r="B97" s="54">
        <v>1</v>
      </c>
      <c r="C97" s="54" t="s">
        <v>39</v>
      </c>
      <c r="D97" s="53" t="s">
        <v>476</v>
      </c>
      <c r="E97" s="56" t="s">
        <v>477</v>
      </c>
      <c r="F97" s="56" t="s">
        <v>478</v>
      </c>
      <c r="G97" s="36" t="s">
        <v>479</v>
      </c>
      <c r="H97" s="40">
        <v>21</v>
      </c>
      <c r="I97" s="37">
        <v>2024</v>
      </c>
      <c r="J97" s="14">
        <v>45383</v>
      </c>
      <c r="K97" s="38">
        <v>45534</v>
      </c>
      <c r="L97" s="57">
        <v>317500</v>
      </c>
      <c r="M97" s="42">
        <v>128400</v>
      </c>
      <c r="N97" s="57"/>
      <c r="O97" s="46">
        <v>0.6</v>
      </c>
    </row>
    <row r="98" spans="1:15" ht="14.4" x14ac:dyDescent="0.25">
      <c r="A98" s="53" t="s">
        <v>480</v>
      </c>
      <c r="B98" s="54">
        <v>1</v>
      </c>
      <c r="C98" s="54" t="s">
        <v>39</v>
      </c>
      <c r="D98" s="53" t="s">
        <v>481</v>
      </c>
      <c r="E98" s="56" t="s">
        <v>482</v>
      </c>
      <c r="F98" s="56" t="s">
        <v>483</v>
      </c>
      <c r="G98" s="36" t="s">
        <v>388</v>
      </c>
      <c r="H98" s="40">
        <v>21</v>
      </c>
      <c r="I98" s="39">
        <v>2023</v>
      </c>
      <c r="J98" s="14">
        <v>45383</v>
      </c>
      <c r="K98" s="38">
        <v>45656</v>
      </c>
      <c r="L98" s="57">
        <v>300426.37</v>
      </c>
      <c r="M98" s="42">
        <v>128400</v>
      </c>
      <c r="N98" s="57"/>
      <c r="O98" s="45">
        <v>0.6</v>
      </c>
    </row>
    <row r="99" spans="1:15" ht="14.4" x14ac:dyDescent="0.25">
      <c r="A99" s="53" t="s">
        <v>484</v>
      </c>
      <c r="B99" s="54">
        <v>1</v>
      </c>
      <c r="C99" s="54" t="s">
        <v>39</v>
      </c>
      <c r="D99" s="53" t="s">
        <v>485</v>
      </c>
      <c r="E99" s="56" t="s">
        <v>486</v>
      </c>
      <c r="F99" s="56" t="s">
        <v>137</v>
      </c>
      <c r="G99" s="36" t="s">
        <v>487</v>
      </c>
      <c r="H99" s="40">
        <v>137</v>
      </c>
      <c r="I99" s="37">
        <v>2024</v>
      </c>
      <c r="J99" s="14">
        <v>45384</v>
      </c>
      <c r="K99" s="38">
        <v>45492</v>
      </c>
      <c r="L99" s="57">
        <v>64617.26</v>
      </c>
      <c r="M99" s="42">
        <v>32308.63</v>
      </c>
      <c r="N99" s="57">
        <v>32308.63</v>
      </c>
      <c r="O99" s="46">
        <v>0.6</v>
      </c>
    </row>
    <row r="100" spans="1:15" ht="14.4" x14ac:dyDescent="0.25">
      <c r="A100" s="53" t="s">
        <v>488</v>
      </c>
      <c r="B100" s="54">
        <v>1</v>
      </c>
      <c r="C100" s="54" t="s">
        <v>39</v>
      </c>
      <c r="D100" s="53" t="s">
        <v>489</v>
      </c>
      <c r="E100" s="56" t="s">
        <v>490</v>
      </c>
      <c r="F100" s="56" t="s">
        <v>491</v>
      </c>
      <c r="G100" s="36" t="s">
        <v>492</v>
      </c>
      <c r="H100" s="13">
        <v>21</v>
      </c>
      <c r="I100" s="37">
        <v>2024</v>
      </c>
      <c r="J100" s="14">
        <v>45384</v>
      </c>
      <c r="K100" s="38">
        <v>45596</v>
      </c>
      <c r="L100" s="57">
        <v>319395</v>
      </c>
      <c r="M100" s="42">
        <v>128400</v>
      </c>
      <c r="N100" s="57"/>
      <c r="O100" s="45">
        <v>0.6</v>
      </c>
    </row>
    <row r="101" spans="1:15" ht="14.4" x14ac:dyDescent="0.25">
      <c r="A101" s="53" t="s">
        <v>493</v>
      </c>
      <c r="B101" s="54">
        <v>1</v>
      </c>
      <c r="C101" s="54" t="s">
        <v>39</v>
      </c>
      <c r="D101" s="53" t="s">
        <v>494</v>
      </c>
      <c r="E101" s="56" t="s">
        <v>495</v>
      </c>
      <c r="F101" s="56" t="s">
        <v>108</v>
      </c>
      <c r="G101" s="36" t="s">
        <v>876</v>
      </c>
      <c r="H101" s="40">
        <v>24</v>
      </c>
      <c r="I101" s="37">
        <v>2024</v>
      </c>
      <c r="J101" s="14">
        <v>45386</v>
      </c>
      <c r="K101" s="38">
        <v>45409</v>
      </c>
      <c r="L101" s="57">
        <v>5000</v>
      </c>
      <c r="M101" s="42">
        <v>4000</v>
      </c>
      <c r="N101" s="57">
        <v>4000</v>
      </c>
      <c r="O101" s="45">
        <v>0.6</v>
      </c>
    </row>
    <row r="102" spans="1:15" ht="14.4" x14ac:dyDescent="0.25">
      <c r="A102" s="53" t="s">
        <v>496</v>
      </c>
      <c r="B102" s="54">
        <v>1</v>
      </c>
      <c r="C102" s="54" t="s">
        <v>39</v>
      </c>
      <c r="D102" s="53" t="s">
        <v>497</v>
      </c>
      <c r="E102" s="56" t="s">
        <v>498</v>
      </c>
      <c r="F102" s="56" t="s">
        <v>137</v>
      </c>
      <c r="G102" s="36" t="s">
        <v>499</v>
      </c>
      <c r="H102" s="40">
        <v>137</v>
      </c>
      <c r="I102" s="37">
        <v>2024</v>
      </c>
      <c r="J102" s="14">
        <v>45391</v>
      </c>
      <c r="K102" s="38">
        <v>45604</v>
      </c>
      <c r="L102" s="57">
        <v>37797.25</v>
      </c>
      <c r="M102" s="42">
        <v>15408</v>
      </c>
      <c r="N102" s="57"/>
      <c r="O102" s="45">
        <v>0.6</v>
      </c>
    </row>
    <row r="103" spans="1:15" ht="14.4" x14ac:dyDescent="0.25">
      <c r="A103" s="53" t="s">
        <v>500</v>
      </c>
      <c r="B103" s="54">
        <v>1</v>
      </c>
      <c r="C103" s="54" t="s">
        <v>39</v>
      </c>
      <c r="D103" s="53" t="s">
        <v>501</v>
      </c>
      <c r="E103" s="56" t="s">
        <v>502</v>
      </c>
      <c r="F103" s="56" t="s">
        <v>108</v>
      </c>
      <c r="G103" s="36" t="s">
        <v>503</v>
      </c>
      <c r="H103" s="40">
        <v>24</v>
      </c>
      <c r="I103" s="37">
        <v>2024</v>
      </c>
      <c r="J103" s="14">
        <v>45391</v>
      </c>
      <c r="K103" s="38">
        <v>45573</v>
      </c>
      <c r="L103" s="57">
        <v>5000</v>
      </c>
      <c r="M103" s="42">
        <v>4000</v>
      </c>
      <c r="N103" s="57"/>
      <c r="O103" s="46">
        <v>0.6</v>
      </c>
    </row>
    <row r="104" spans="1:15" ht="14.4" x14ac:dyDescent="0.25">
      <c r="A104" s="53" t="s">
        <v>504</v>
      </c>
      <c r="B104" s="54">
        <v>1</v>
      </c>
      <c r="C104" s="54" t="s">
        <v>39</v>
      </c>
      <c r="D104" s="53" t="s">
        <v>505</v>
      </c>
      <c r="E104" s="56" t="s">
        <v>506</v>
      </c>
      <c r="F104" s="56" t="s">
        <v>507</v>
      </c>
      <c r="G104" s="36" t="s">
        <v>508</v>
      </c>
      <c r="H104" s="40">
        <v>21</v>
      </c>
      <c r="I104" s="37">
        <v>2024</v>
      </c>
      <c r="J104" s="14">
        <v>45391</v>
      </c>
      <c r="K104" s="38">
        <v>45471</v>
      </c>
      <c r="L104" s="57">
        <v>26241.75</v>
      </c>
      <c r="M104" s="42">
        <v>12853.34</v>
      </c>
      <c r="N104" s="57">
        <v>12853.34</v>
      </c>
      <c r="O104" s="45">
        <v>0.6</v>
      </c>
    </row>
    <row r="105" spans="1:15" ht="14.4" x14ac:dyDescent="0.25">
      <c r="A105" s="53" t="s">
        <v>509</v>
      </c>
      <c r="B105" s="54">
        <v>1</v>
      </c>
      <c r="C105" s="54" t="s">
        <v>39</v>
      </c>
      <c r="D105" s="53" t="s">
        <v>510</v>
      </c>
      <c r="E105" s="56" t="s">
        <v>511</v>
      </c>
      <c r="F105" s="56" t="s">
        <v>512</v>
      </c>
      <c r="G105" s="36" t="s">
        <v>513</v>
      </c>
      <c r="H105" s="40">
        <v>137</v>
      </c>
      <c r="I105" s="37">
        <v>2024</v>
      </c>
      <c r="J105" s="14">
        <v>45398</v>
      </c>
      <c r="K105" s="38">
        <v>45718</v>
      </c>
      <c r="L105" s="57">
        <v>230321.8</v>
      </c>
      <c r="M105" s="42">
        <v>99477.9</v>
      </c>
      <c r="N105" s="57"/>
      <c r="O105" s="45">
        <v>0.6</v>
      </c>
    </row>
    <row r="106" spans="1:15" ht="14.4" x14ac:dyDescent="0.25">
      <c r="A106" s="53" t="s">
        <v>514</v>
      </c>
      <c r="B106" s="54">
        <v>1</v>
      </c>
      <c r="C106" s="54" t="s">
        <v>39</v>
      </c>
      <c r="D106" s="53" t="s">
        <v>515</v>
      </c>
      <c r="E106" s="56" t="s">
        <v>516</v>
      </c>
      <c r="F106" s="56" t="s">
        <v>108</v>
      </c>
      <c r="G106" s="36" t="s">
        <v>517</v>
      </c>
      <c r="H106" s="40">
        <v>24</v>
      </c>
      <c r="I106" s="37">
        <v>2024</v>
      </c>
      <c r="J106" s="14">
        <v>45398</v>
      </c>
      <c r="K106" s="38">
        <v>45543</v>
      </c>
      <c r="L106" s="57">
        <v>5000</v>
      </c>
      <c r="M106" s="42">
        <v>4000</v>
      </c>
      <c r="N106" s="57">
        <v>4000</v>
      </c>
      <c r="O106" s="46">
        <v>0.6</v>
      </c>
    </row>
    <row r="107" spans="1:15" ht="14.4" x14ac:dyDescent="0.25">
      <c r="A107" s="53" t="s">
        <v>518</v>
      </c>
      <c r="B107" s="54">
        <v>1</v>
      </c>
      <c r="C107" s="54" t="s">
        <v>39</v>
      </c>
      <c r="D107" s="53" t="s">
        <v>519</v>
      </c>
      <c r="E107" s="56" t="s">
        <v>520</v>
      </c>
      <c r="F107" s="56" t="s">
        <v>521</v>
      </c>
      <c r="G107" s="36" t="s">
        <v>522</v>
      </c>
      <c r="H107" s="13">
        <v>137</v>
      </c>
      <c r="I107" s="37">
        <v>2024</v>
      </c>
      <c r="J107" s="14">
        <v>45398</v>
      </c>
      <c r="K107" s="38">
        <v>46127</v>
      </c>
      <c r="L107" s="57">
        <v>62671.83</v>
      </c>
      <c r="M107" s="42">
        <v>27859.43</v>
      </c>
      <c r="N107" s="57"/>
      <c r="O107" s="45">
        <v>0.6</v>
      </c>
    </row>
    <row r="108" spans="1:15" ht="14.4" x14ac:dyDescent="0.25">
      <c r="A108" s="53" t="s">
        <v>523</v>
      </c>
      <c r="B108" s="54">
        <v>1</v>
      </c>
      <c r="C108" s="54" t="s">
        <v>39</v>
      </c>
      <c r="D108" s="53" t="s">
        <v>877</v>
      </c>
      <c r="E108" s="56" t="s">
        <v>878</v>
      </c>
      <c r="F108" s="56" t="s">
        <v>407</v>
      </c>
      <c r="G108" s="36" t="s">
        <v>339</v>
      </c>
      <c r="H108" s="13">
        <v>21</v>
      </c>
      <c r="I108" s="37">
        <v>2024</v>
      </c>
      <c r="J108" s="14">
        <v>45398</v>
      </c>
      <c r="K108" s="38">
        <v>45636</v>
      </c>
      <c r="L108" s="57">
        <v>1438080</v>
      </c>
      <c r="M108" s="42">
        <v>287616</v>
      </c>
      <c r="N108" s="57"/>
      <c r="O108" s="45">
        <v>0.6</v>
      </c>
    </row>
    <row r="109" spans="1:15" ht="14.4" x14ac:dyDescent="0.25">
      <c r="A109" s="53" t="s">
        <v>524</v>
      </c>
      <c r="B109" s="54">
        <v>1</v>
      </c>
      <c r="C109" s="54" t="s">
        <v>39</v>
      </c>
      <c r="D109" s="53" t="s">
        <v>525</v>
      </c>
      <c r="E109" s="56" t="s">
        <v>526</v>
      </c>
      <c r="F109" s="56" t="s">
        <v>108</v>
      </c>
      <c r="G109" s="36" t="s">
        <v>527</v>
      </c>
      <c r="H109" s="40">
        <v>24</v>
      </c>
      <c r="I109" s="37">
        <v>2024</v>
      </c>
      <c r="J109" s="14">
        <v>45404</v>
      </c>
      <c r="K109" s="38">
        <v>45451</v>
      </c>
      <c r="L109" s="57">
        <v>5000</v>
      </c>
      <c r="M109" s="42">
        <v>4000</v>
      </c>
      <c r="N109" s="57">
        <v>4000</v>
      </c>
      <c r="O109" s="45">
        <v>0.6</v>
      </c>
    </row>
    <row r="110" spans="1:15" ht="14.4" x14ac:dyDescent="0.25">
      <c r="A110" s="53" t="s">
        <v>528</v>
      </c>
      <c r="B110" s="54">
        <v>1</v>
      </c>
      <c r="C110" s="54" t="s">
        <v>39</v>
      </c>
      <c r="D110" s="53" t="s">
        <v>529</v>
      </c>
      <c r="E110" s="56" t="s">
        <v>530</v>
      </c>
      <c r="F110" s="56" t="s">
        <v>108</v>
      </c>
      <c r="G110" s="36" t="s">
        <v>531</v>
      </c>
      <c r="H110" s="40">
        <v>24</v>
      </c>
      <c r="I110" s="37">
        <v>2024</v>
      </c>
      <c r="J110" s="14">
        <v>45404</v>
      </c>
      <c r="K110" s="38">
        <v>45465</v>
      </c>
      <c r="L110" s="57">
        <v>5000</v>
      </c>
      <c r="M110" s="42">
        <v>4000</v>
      </c>
      <c r="N110" s="57">
        <v>4000</v>
      </c>
      <c r="O110" s="45">
        <v>0.6</v>
      </c>
    </row>
    <row r="111" spans="1:15" ht="14.4" x14ac:dyDescent="0.25">
      <c r="A111" s="53" t="s">
        <v>532</v>
      </c>
      <c r="B111" s="54">
        <v>1</v>
      </c>
      <c r="C111" s="54" t="s">
        <v>39</v>
      </c>
      <c r="D111" s="53" t="s">
        <v>533</v>
      </c>
      <c r="E111" s="56" t="s">
        <v>534</v>
      </c>
      <c r="F111" s="56" t="s">
        <v>108</v>
      </c>
      <c r="G111" s="36" t="s">
        <v>535</v>
      </c>
      <c r="H111" s="40">
        <v>24</v>
      </c>
      <c r="I111" s="39">
        <v>2024</v>
      </c>
      <c r="J111" s="14">
        <v>45404</v>
      </c>
      <c r="K111" s="38">
        <v>45586</v>
      </c>
      <c r="L111" s="57">
        <v>5000</v>
      </c>
      <c r="M111" s="42">
        <v>4000</v>
      </c>
      <c r="N111" s="57"/>
      <c r="O111" s="45">
        <v>0.6</v>
      </c>
    </row>
    <row r="112" spans="1:15" ht="14.4" x14ac:dyDescent="0.25">
      <c r="A112" s="53" t="s">
        <v>536</v>
      </c>
      <c r="B112" s="54">
        <v>1</v>
      </c>
      <c r="C112" s="54" t="s">
        <v>39</v>
      </c>
      <c r="D112" s="53" t="s">
        <v>537</v>
      </c>
      <c r="E112" s="56" t="s">
        <v>538</v>
      </c>
      <c r="F112" s="56" t="s">
        <v>483</v>
      </c>
      <c r="G112" s="36" t="s">
        <v>539</v>
      </c>
      <c r="H112" s="40">
        <v>21</v>
      </c>
      <c r="I112" s="37">
        <v>2024</v>
      </c>
      <c r="J112" s="14">
        <v>45404</v>
      </c>
      <c r="K112" s="38">
        <v>45557</v>
      </c>
      <c r="L112" s="57">
        <v>232893.65</v>
      </c>
      <c r="M112" s="42">
        <v>116446.82</v>
      </c>
      <c r="N112" s="57"/>
      <c r="O112" s="46">
        <v>0.6</v>
      </c>
    </row>
    <row r="113" spans="1:15" ht="14.4" x14ac:dyDescent="0.25">
      <c r="A113" s="53" t="s">
        <v>540</v>
      </c>
      <c r="B113" s="54">
        <v>1</v>
      </c>
      <c r="C113" s="54" t="s">
        <v>39</v>
      </c>
      <c r="D113" s="53" t="s">
        <v>541</v>
      </c>
      <c r="E113" s="56" t="s">
        <v>542</v>
      </c>
      <c r="F113" s="56" t="s">
        <v>543</v>
      </c>
      <c r="G113" s="36" t="s">
        <v>544</v>
      </c>
      <c r="H113" s="40">
        <v>21</v>
      </c>
      <c r="I113" s="37">
        <v>2024</v>
      </c>
      <c r="J113" s="38">
        <v>45341</v>
      </c>
      <c r="K113" s="38">
        <v>45801</v>
      </c>
      <c r="L113" s="57">
        <v>146395.26</v>
      </c>
      <c r="M113" s="42">
        <v>73197.63</v>
      </c>
      <c r="N113" s="57"/>
      <c r="O113" s="46">
        <v>0.6</v>
      </c>
    </row>
    <row r="114" spans="1:15" ht="14.4" x14ac:dyDescent="0.25">
      <c r="A114" s="53" t="s">
        <v>545</v>
      </c>
      <c r="B114" s="54">
        <v>1</v>
      </c>
      <c r="C114" s="54" t="s">
        <v>39</v>
      </c>
      <c r="D114" s="53" t="s">
        <v>546</v>
      </c>
      <c r="E114" s="56" t="s">
        <v>547</v>
      </c>
      <c r="F114" s="56" t="s">
        <v>548</v>
      </c>
      <c r="G114" s="36" t="s">
        <v>549</v>
      </c>
      <c r="H114" s="40">
        <v>137</v>
      </c>
      <c r="I114" s="37">
        <v>2024</v>
      </c>
      <c r="J114" s="14">
        <v>45406</v>
      </c>
      <c r="K114" s="38">
        <v>45649</v>
      </c>
      <c r="L114" s="57">
        <v>258247.77</v>
      </c>
      <c r="M114" s="42">
        <v>128400</v>
      </c>
      <c r="N114" s="57"/>
      <c r="O114" s="46">
        <v>0.6</v>
      </c>
    </row>
    <row r="115" spans="1:15" ht="14.4" x14ac:dyDescent="0.25">
      <c r="A115" s="53" t="s">
        <v>550</v>
      </c>
      <c r="B115" s="54">
        <v>1</v>
      </c>
      <c r="C115" s="54" t="s">
        <v>39</v>
      </c>
      <c r="D115" s="53" t="s">
        <v>551</v>
      </c>
      <c r="E115" s="56" t="s">
        <v>552</v>
      </c>
      <c r="F115" s="56" t="s">
        <v>108</v>
      </c>
      <c r="G115" s="36" t="s">
        <v>553</v>
      </c>
      <c r="H115" s="40">
        <v>24</v>
      </c>
      <c r="I115" s="37">
        <v>2024</v>
      </c>
      <c r="J115" s="14">
        <v>45406</v>
      </c>
      <c r="K115" s="38">
        <v>45405</v>
      </c>
      <c r="L115" s="57">
        <v>5000</v>
      </c>
      <c r="M115" s="42">
        <v>4000</v>
      </c>
      <c r="N115" s="57"/>
      <c r="O115" s="46">
        <v>0.6</v>
      </c>
    </row>
    <row r="116" spans="1:15" ht="14.4" x14ac:dyDescent="0.25">
      <c r="A116" s="53" t="s">
        <v>554</v>
      </c>
      <c r="B116" s="54">
        <v>1</v>
      </c>
      <c r="C116" s="54" t="s">
        <v>39</v>
      </c>
      <c r="D116" s="53" t="s">
        <v>555</v>
      </c>
      <c r="E116" s="56" t="s">
        <v>556</v>
      </c>
      <c r="F116" s="56" t="s">
        <v>108</v>
      </c>
      <c r="G116" s="36" t="s">
        <v>557</v>
      </c>
      <c r="H116" s="40">
        <v>24</v>
      </c>
      <c r="I116" s="37">
        <v>2024</v>
      </c>
      <c r="J116" s="14">
        <v>45406</v>
      </c>
      <c r="K116" s="38">
        <v>45494</v>
      </c>
      <c r="L116" s="57">
        <v>5000</v>
      </c>
      <c r="M116" s="42">
        <v>4000</v>
      </c>
      <c r="N116" s="57"/>
      <c r="O116" s="46">
        <v>0.6</v>
      </c>
    </row>
    <row r="117" spans="1:15" ht="14.4" x14ac:dyDescent="0.25">
      <c r="A117" s="53" t="s">
        <v>558</v>
      </c>
      <c r="B117" s="54">
        <v>1</v>
      </c>
      <c r="C117" s="54" t="s">
        <v>39</v>
      </c>
      <c r="D117" s="53" t="s">
        <v>559</v>
      </c>
      <c r="E117" s="56" t="s">
        <v>560</v>
      </c>
      <c r="F117" s="56" t="s">
        <v>137</v>
      </c>
      <c r="G117" s="36" t="s">
        <v>561</v>
      </c>
      <c r="H117" s="40">
        <v>137</v>
      </c>
      <c r="I117" s="37">
        <v>2024</v>
      </c>
      <c r="J117" s="14">
        <v>45408</v>
      </c>
      <c r="K117" s="38">
        <v>45561</v>
      </c>
      <c r="L117" s="57">
        <v>101694.92</v>
      </c>
      <c r="M117" s="42">
        <v>43525.43</v>
      </c>
      <c r="N117" s="57"/>
      <c r="O117" s="46">
        <v>0.6</v>
      </c>
    </row>
    <row r="118" spans="1:15" ht="14.4" x14ac:dyDescent="0.25">
      <c r="A118" s="53" t="s">
        <v>562</v>
      </c>
      <c r="B118" s="54">
        <v>1</v>
      </c>
      <c r="C118" s="54" t="s">
        <v>39</v>
      </c>
      <c r="D118" s="53" t="s">
        <v>563</v>
      </c>
      <c r="E118" s="56" t="s">
        <v>564</v>
      </c>
      <c r="F118" s="56" t="s">
        <v>108</v>
      </c>
      <c r="G118" s="36" t="s">
        <v>565</v>
      </c>
      <c r="H118" s="40">
        <v>24</v>
      </c>
      <c r="I118" s="37">
        <v>2024</v>
      </c>
      <c r="J118" s="14">
        <v>45408</v>
      </c>
      <c r="K118" s="38">
        <v>45499</v>
      </c>
      <c r="L118" s="57">
        <v>5000</v>
      </c>
      <c r="M118" s="42">
        <v>4000</v>
      </c>
      <c r="N118" s="57"/>
      <c r="O118" s="46">
        <v>0.6</v>
      </c>
    </row>
    <row r="119" spans="1:15" ht="14.4" x14ac:dyDescent="0.25">
      <c r="A119" s="53" t="s">
        <v>566</v>
      </c>
      <c r="B119" s="54">
        <v>1</v>
      </c>
      <c r="C119" s="54" t="s">
        <v>39</v>
      </c>
      <c r="D119" s="53" t="s">
        <v>551</v>
      </c>
      <c r="E119" s="56" t="s">
        <v>567</v>
      </c>
      <c r="F119" s="56" t="s">
        <v>568</v>
      </c>
      <c r="G119" s="36" t="s">
        <v>553</v>
      </c>
      <c r="H119" s="13">
        <v>21</v>
      </c>
      <c r="I119" s="37">
        <v>2024</v>
      </c>
      <c r="J119" s="14">
        <v>45408</v>
      </c>
      <c r="K119" s="38">
        <v>46138</v>
      </c>
      <c r="L119" s="57">
        <v>514727.32</v>
      </c>
      <c r="M119" s="42">
        <v>128400</v>
      </c>
      <c r="N119" s="57"/>
      <c r="O119" s="45">
        <v>0.6</v>
      </c>
    </row>
    <row r="120" spans="1:15" ht="14.4" x14ac:dyDescent="0.25">
      <c r="A120" s="53" t="s">
        <v>569</v>
      </c>
      <c r="B120" s="54">
        <v>1</v>
      </c>
      <c r="C120" s="54" t="s">
        <v>39</v>
      </c>
      <c r="D120" s="53" t="s">
        <v>570</v>
      </c>
      <c r="E120" s="56" t="s">
        <v>571</v>
      </c>
      <c r="F120" s="56" t="s">
        <v>572</v>
      </c>
      <c r="G120" s="36" t="s">
        <v>573</v>
      </c>
      <c r="H120" s="40">
        <v>21</v>
      </c>
      <c r="I120" s="37">
        <v>2024</v>
      </c>
      <c r="J120" s="14">
        <v>45415</v>
      </c>
      <c r="K120" s="38">
        <v>45536</v>
      </c>
      <c r="L120" s="57">
        <v>31632.82</v>
      </c>
      <c r="M120" s="42">
        <v>15816.41</v>
      </c>
      <c r="N120" s="57"/>
      <c r="O120" s="45">
        <v>0.6</v>
      </c>
    </row>
    <row r="121" spans="1:15" ht="14.4" x14ac:dyDescent="0.25">
      <c r="A121" s="53" t="s">
        <v>574</v>
      </c>
      <c r="B121" s="54">
        <v>1</v>
      </c>
      <c r="C121" s="54" t="s">
        <v>39</v>
      </c>
      <c r="D121" s="53" t="s">
        <v>282</v>
      </c>
      <c r="E121" s="56" t="s">
        <v>283</v>
      </c>
      <c r="F121" s="56" t="s">
        <v>575</v>
      </c>
      <c r="G121" s="36" t="s">
        <v>285</v>
      </c>
      <c r="H121" s="40">
        <v>21</v>
      </c>
      <c r="I121" s="37">
        <v>2024</v>
      </c>
      <c r="J121" s="14">
        <v>45415</v>
      </c>
      <c r="K121" s="38">
        <v>45689</v>
      </c>
      <c r="L121" s="57">
        <v>1125250</v>
      </c>
      <c r="M121" s="42">
        <v>192631.89</v>
      </c>
      <c r="N121" s="57">
        <v>187780.28</v>
      </c>
      <c r="O121" s="45">
        <v>0.6</v>
      </c>
    </row>
    <row r="122" spans="1:15" ht="14.4" x14ac:dyDescent="0.25">
      <c r="A122" s="53" t="s">
        <v>576</v>
      </c>
      <c r="B122" s="54">
        <v>1</v>
      </c>
      <c r="C122" s="54" t="s">
        <v>39</v>
      </c>
      <c r="D122" s="53" t="s">
        <v>577</v>
      </c>
      <c r="E122" s="56" t="s">
        <v>578</v>
      </c>
      <c r="F122" s="56" t="s">
        <v>579</v>
      </c>
      <c r="G122" s="36" t="s">
        <v>580</v>
      </c>
      <c r="H122" s="40">
        <v>21</v>
      </c>
      <c r="I122" s="37">
        <v>2024</v>
      </c>
      <c r="J122" s="14">
        <v>45415</v>
      </c>
      <c r="K122" s="38">
        <v>46113</v>
      </c>
      <c r="L122" s="57">
        <v>54750</v>
      </c>
      <c r="M122" s="42">
        <v>23433</v>
      </c>
      <c r="N122" s="57"/>
      <c r="O122" s="45">
        <v>0.6</v>
      </c>
    </row>
    <row r="123" spans="1:15" ht="14.4" x14ac:dyDescent="0.25">
      <c r="A123" s="53" t="s">
        <v>581</v>
      </c>
      <c r="B123" s="54">
        <v>1</v>
      </c>
      <c r="C123" s="54" t="s">
        <v>39</v>
      </c>
      <c r="D123" s="53" t="s">
        <v>582</v>
      </c>
      <c r="E123" s="56" t="s">
        <v>583</v>
      </c>
      <c r="F123" s="56" t="s">
        <v>584</v>
      </c>
      <c r="G123" s="36" t="s">
        <v>585</v>
      </c>
      <c r="H123" s="40">
        <v>137</v>
      </c>
      <c r="I123" s="37">
        <v>2024</v>
      </c>
      <c r="J123" s="14">
        <v>45415</v>
      </c>
      <c r="K123" s="38">
        <v>45540</v>
      </c>
      <c r="L123" s="57">
        <v>32909.11</v>
      </c>
      <c r="M123" s="42">
        <v>16902.02</v>
      </c>
      <c r="N123" s="57">
        <v>16902.02</v>
      </c>
      <c r="O123" s="45">
        <v>0.6</v>
      </c>
    </row>
    <row r="124" spans="1:15" ht="14.4" x14ac:dyDescent="0.25">
      <c r="A124" s="53" t="s">
        <v>586</v>
      </c>
      <c r="B124" s="54">
        <v>1</v>
      </c>
      <c r="C124" s="54" t="s">
        <v>39</v>
      </c>
      <c r="D124" s="53" t="s">
        <v>587</v>
      </c>
      <c r="E124" s="56" t="s">
        <v>588</v>
      </c>
      <c r="F124" s="56" t="s">
        <v>589</v>
      </c>
      <c r="G124" s="36" t="s">
        <v>590</v>
      </c>
      <c r="H124" s="40">
        <v>137</v>
      </c>
      <c r="I124" s="37">
        <v>2024</v>
      </c>
      <c r="J124" s="14">
        <v>45415</v>
      </c>
      <c r="K124" s="38">
        <v>45599</v>
      </c>
      <c r="L124" s="57">
        <v>58156.78</v>
      </c>
      <c r="M124" s="42">
        <v>28835.59</v>
      </c>
      <c r="N124" s="57"/>
      <c r="O124" s="45">
        <v>0.6</v>
      </c>
    </row>
    <row r="125" spans="1:15" ht="14.4" x14ac:dyDescent="0.25">
      <c r="A125" s="53" t="s">
        <v>591</v>
      </c>
      <c r="B125" s="54">
        <v>1</v>
      </c>
      <c r="C125" s="54" t="s">
        <v>39</v>
      </c>
      <c r="D125" s="53" t="s">
        <v>489</v>
      </c>
      <c r="E125" s="56" t="s">
        <v>592</v>
      </c>
      <c r="F125" s="56" t="s">
        <v>593</v>
      </c>
      <c r="G125" s="36" t="s">
        <v>594</v>
      </c>
      <c r="H125" s="40">
        <v>21</v>
      </c>
      <c r="I125" s="37">
        <v>2024</v>
      </c>
      <c r="J125" s="14">
        <v>45419</v>
      </c>
      <c r="K125" s="38">
        <v>46148</v>
      </c>
      <c r="L125" s="57">
        <v>2005153.53</v>
      </c>
      <c r="M125" s="42">
        <v>500000</v>
      </c>
      <c r="N125" s="57"/>
      <c r="O125" s="45">
        <v>0.6</v>
      </c>
    </row>
    <row r="126" spans="1:15" ht="14.4" x14ac:dyDescent="0.25">
      <c r="A126" s="53" t="s">
        <v>595</v>
      </c>
      <c r="B126" s="54">
        <v>1</v>
      </c>
      <c r="C126" s="54" t="s">
        <v>39</v>
      </c>
      <c r="D126" s="53" t="s">
        <v>596</v>
      </c>
      <c r="E126" s="56" t="s">
        <v>597</v>
      </c>
      <c r="F126" s="56" t="s">
        <v>598</v>
      </c>
      <c r="G126" s="36" t="s">
        <v>599</v>
      </c>
      <c r="H126" s="40">
        <v>21</v>
      </c>
      <c r="I126" s="37">
        <v>2024</v>
      </c>
      <c r="J126" s="14">
        <v>45421</v>
      </c>
      <c r="K126" s="38">
        <v>45489</v>
      </c>
      <c r="L126" s="57">
        <v>108776.2</v>
      </c>
      <c r="M126" s="42">
        <v>54388.1</v>
      </c>
      <c r="N126" s="57"/>
      <c r="O126" s="45">
        <v>0.6</v>
      </c>
    </row>
    <row r="127" spans="1:15" ht="14.4" x14ac:dyDescent="0.25">
      <c r="A127" s="53" t="s">
        <v>600</v>
      </c>
      <c r="B127" s="54">
        <v>1</v>
      </c>
      <c r="C127" s="54" t="s">
        <v>39</v>
      </c>
      <c r="D127" s="53" t="s">
        <v>601</v>
      </c>
      <c r="E127" s="56" t="s">
        <v>602</v>
      </c>
      <c r="F127" s="56" t="s">
        <v>108</v>
      </c>
      <c r="G127" s="36" t="s">
        <v>603</v>
      </c>
      <c r="H127" s="40">
        <v>24</v>
      </c>
      <c r="I127" s="37">
        <v>2024</v>
      </c>
      <c r="J127" s="14">
        <v>45427</v>
      </c>
      <c r="K127" s="38">
        <v>45611</v>
      </c>
      <c r="L127" s="57">
        <v>5000</v>
      </c>
      <c r="M127" s="42">
        <v>4000</v>
      </c>
      <c r="N127" s="57">
        <v>4000</v>
      </c>
      <c r="O127" s="45">
        <v>0.6</v>
      </c>
    </row>
    <row r="128" spans="1:15" ht="14.4" x14ac:dyDescent="0.25">
      <c r="A128" s="53" t="s">
        <v>604</v>
      </c>
      <c r="B128" s="54">
        <v>1</v>
      </c>
      <c r="C128" s="54" t="s">
        <v>39</v>
      </c>
      <c r="D128" s="53" t="s">
        <v>605</v>
      </c>
      <c r="E128" s="56" t="s">
        <v>606</v>
      </c>
      <c r="F128" s="56" t="s">
        <v>108</v>
      </c>
      <c r="G128" s="36" t="s">
        <v>607</v>
      </c>
      <c r="H128" s="40">
        <v>24</v>
      </c>
      <c r="I128" s="37">
        <v>2024</v>
      </c>
      <c r="J128" s="14">
        <v>45427</v>
      </c>
      <c r="K128" s="38">
        <v>45518</v>
      </c>
      <c r="L128" s="57">
        <v>5000</v>
      </c>
      <c r="M128" s="42">
        <v>4000</v>
      </c>
      <c r="N128" s="57"/>
      <c r="O128" s="45">
        <v>0.6</v>
      </c>
    </row>
    <row r="129" spans="1:15" ht="14.4" x14ac:dyDescent="0.25">
      <c r="A129" s="53" t="s">
        <v>608</v>
      </c>
      <c r="B129" s="54">
        <v>1</v>
      </c>
      <c r="C129" s="54" t="s">
        <v>39</v>
      </c>
      <c r="D129" s="53" t="s">
        <v>609</v>
      </c>
      <c r="E129" s="56" t="s">
        <v>610</v>
      </c>
      <c r="F129" s="56" t="s">
        <v>548</v>
      </c>
      <c r="G129" s="36" t="s">
        <v>611</v>
      </c>
      <c r="H129" s="40">
        <v>21</v>
      </c>
      <c r="I129" s="37">
        <v>2024</v>
      </c>
      <c r="J129" s="14">
        <v>45427</v>
      </c>
      <c r="K129" s="38">
        <v>45777</v>
      </c>
      <c r="L129" s="57">
        <v>2662850</v>
      </c>
      <c r="M129" s="42">
        <v>500000</v>
      </c>
      <c r="N129" s="57"/>
      <c r="O129" s="45">
        <v>0.6</v>
      </c>
    </row>
    <row r="130" spans="1:15" ht="14.4" x14ac:dyDescent="0.25">
      <c r="A130" s="53" t="s">
        <v>612</v>
      </c>
      <c r="B130" s="54">
        <v>1</v>
      </c>
      <c r="C130" s="54" t="s">
        <v>39</v>
      </c>
      <c r="D130" s="53" t="s">
        <v>613</v>
      </c>
      <c r="E130" s="56" t="s">
        <v>614</v>
      </c>
      <c r="F130" s="56" t="s">
        <v>615</v>
      </c>
      <c r="G130" s="36" t="s">
        <v>616</v>
      </c>
      <c r="H130" s="40">
        <v>21</v>
      </c>
      <c r="I130" s="37">
        <v>2024</v>
      </c>
      <c r="J130" s="14">
        <v>45432</v>
      </c>
      <c r="K130" s="14">
        <v>46162</v>
      </c>
      <c r="L130" s="57">
        <v>199688.75</v>
      </c>
      <c r="M130" s="42">
        <v>99844.38</v>
      </c>
      <c r="N130" s="57"/>
      <c r="O130" s="45">
        <v>0.6</v>
      </c>
    </row>
    <row r="131" spans="1:15" ht="14.4" x14ac:dyDescent="0.25">
      <c r="A131" s="53" t="s">
        <v>617</v>
      </c>
      <c r="B131" s="54">
        <v>1</v>
      </c>
      <c r="C131" s="54" t="s">
        <v>39</v>
      </c>
      <c r="D131" s="53" t="s">
        <v>618</v>
      </c>
      <c r="E131" s="56" t="s">
        <v>619</v>
      </c>
      <c r="F131" s="56" t="s">
        <v>108</v>
      </c>
      <c r="G131" s="36" t="s">
        <v>620</v>
      </c>
      <c r="H131" s="40">
        <v>24</v>
      </c>
      <c r="I131" s="37">
        <v>2024</v>
      </c>
      <c r="J131" s="14">
        <v>45433</v>
      </c>
      <c r="K131" s="38">
        <v>45617</v>
      </c>
      <c r="L131" s="57">
        <v>5000</v>
      </c>
      <c r="M131" s="42">
        <v>4000</v>
      </c>
      <c r="N131" s="57"/>
      <c r="O131" s="45">
        <v>0.6</v>
      </c>
    </row>
    <row r="132" spans="1:15" ht="14.4" x14ac:dyDescent="0.25">
      <c r="A132" s="53" t="s">
        <v>621</v>
      </c>
      <c r="B132" s="54">
        <v>1</v>
      </c>
      <c r="C132" s="54" t="s">
        <v>39</v>
      </c>
      <c r="D132" s="53" t="s">
        <v>622</v>
      </c>
      <c r="E132" s="56" t="s">
        <v>623</v>
      </c>
      <c r="F132" s="56" t="s">
        <v>108</v>
      </c>
      <c r="G132" s="36" t="s">
        <v>624</v>
      </c>
      <c r="H132" s="40">
        <v>24</v>
      </c>
      <c r="I132" s="37">
        <v>2024</v>
      </c>
      <c r="J132" s="14">
        <v>45433</v>
      </c>
      <c r="K132" s="38">
        <v>45494</v>
      </c>
      <c r="L132" s="57">
        <v>5000</v>
      </c>
      <c r="M132" s="42">
        <v>4000</v>
      </c>
      <c r="N132" s="57"/>
      <c r="O132" s="45">
        <v>0.6</v>
      </c>
    </row>
    <row r="133" spans="1:15" ht="14.4" x14ac:dyDescent="0.25">
      <c r="A133" s="53" t="s">
        <v>625</v>
      </c>
      <c r="B133" s="54">
        <v>1</v>
      </c>
      <c r="C133" s="54" t="s">
        <v>39</v>
      </c>
      <c r="D133" s="53" t="s">
        <v>626</v>
      </c>
      <c r="E133" s="56" t="s">
        <v>627</v>
      </c>
      <c r="F133" s="56" t="s">
        <v>628</v>
      </c>
      <c r="G133" s="36" t="s">
        <v>629</v>
      </c>
      <c r="H133" s="40">
        <v>21</v>
      </c>
      <c r="I133" s="37">
        <v>2024</v>
      </c>
      <c r="J133" s="14">
        <v>45436</v>
      </c>
      <c r="K133" s="38">
        <v>45921</v>
      </c>
      <c r="L133" s="57">
        <v>300736.25</v>
      </c>
      <c r="M133" s="42">
        <v>128400</v>
      </c>
      <c r="N133" s="57"/>
      <c r="O133" s="45">
        <v>0.6</v>
      </c>
    </row>
    <row r="134" spans="1:15" ht="14.4" x14ac:dyDescent="0.25">
      <c r="A134" s="53" t="s">
        <v>630</v>
      </c>
      <c r="B134" s="54">
        <v>1</v>
      </c>
      <c r="C134" s="54" t="s">
        <v>39</v>
      </c>
      <c r="D134" s="53" t="s">
        <v>631</v>
      </c>
      <c r="E134" s="56" t="s">
        <v>632</v>
      </c>
      <c r="F134" s="56" t="s">
        <v>633</v>
      </c>
      <c r="G134" s="36" t="s">
        <v>634</v>
      </c>
      <c r="H134" s="40">
        <v>21</v>
      </c>
      <c r="I134" s="37">
        <v>2024</v>
      </c>
      <c r="J134" s="14">
        <v>45436</v>
      </c>
      <c r="K134" s="38">
        <v>45618</v>
      </c>
      <c r="L134" s="57">
        <v>304200</v>
      </c>
      <c r="M134" s="42">
        <v>128400</v>
      </c>
      <c r="N134" s="57"/>
      <c r="O134" s="45">
        <v>0.6</v>
      </c>
    </row>
    <row r="135" spans="1:15" ht="14.4" x14ac:dyDescent="0.25">
      <c r="A135" s="53" t="s">
        <v>635</v>
      </c>
      <c r="B135" s="54">
        <v>1</v>
      </c>
      <c r="C135" s="54" t="s">
        <v>39</v>
      </c>
      <c r="D135" s="53" t="s">
        <v>636</v>
      </c>
      <c r="E135" s="56" t="s">
        <v>637</v>
      </c>
      <c r="F135" s="56" t="s">
        <v>638</v>
      </c>
      <c r="G135" s="36" t="s">
        <v>228</v>
      </c>
      <c r="H135" s="40">
        <v>137</v>
      </c>
      <c r="I135" s="37">
        <v>2024</v>
      </c>
      <c r="J135" s="14">
        <v>45442</v>
      </c>
      <c r="K135" s="38">
        <v>46172</v>
      </c>
      <c r="L135" s="57">
        <v>84540.479999999996</v>
      </c>
      <c r="M135" s="42">
        <v>43419.99</v>
      </c>
      <c r="N135" s="57"/>
      <c r="O135" s="45">
        <v>0.6</v>
      </c>
    </row>
    <row r="136" spans="1:15" ht="14.4" x14ac:dyDescent="0.25">
      <c r="A136" s="53" t="s">
        <v>639</v>
      </c>
      <c r="B136" s="54">
        <v>1</v>
      </c>
      <c r="C136" s="54" t="s">
        <v>39</v>
      </c>
      <c r="D136" s="53" t="s">
        <v>640</v>
      </c>
      <c r="E136" s="56" t="s">
        <v>641</v>
      </c>
      <c r="F136" s="56" t="s">
        <v>642</v>
      </c>
      <c r="G136" s="36" t="s">
        <v>643</v>
      </c>
      <c r="H136" s="40">
        <v>21</v>
      </c>
      <c r="I136" s="37">
        <v>2024</v>
      </c>
      <c r="J136" s="14">
        <v>45442</v>
      </c>
      <c r="K136" s="38">
        <v>46172</v>
      </c>
      <c r="L136" s="57">
        <v>34111.599999999999</v>
      </c>
      <c r="M136" s="42">
        <v>12921.86</v>
      </c>
      <c r="N136" s="57"/>
      <c r="O136" s="45">
        <v>0.6</v>
      </c>
    </row>
    <row r="137" spans="1:15" ht="14.4" x14ac:dyDescent="0.25">
      <c r="A137" s="53" t="s">
        <v>644</v>
      </c>
      <c r="B137" s="54">
        <v>1</v>
      </c>
      <c r="C137" s="54" t="s">
        <v>39</v>
      </c>
      <c r="D137" s="53" t="s">
        <v>645</v>
      </c>
      <c r="E137" s="56" t="s">
        <v>646</v>
      </c>
      <c r="F137" s="56" t="s">
        <v>108</v>
      </c>
      <c r="G137" s="36" t="s">
        <v>647</v>
      </c>
      <c r="H137" s="40">
        <v>24</v>
      </c>
      <c r="I137" s="37">
        <v>2024</v>
      </c>
      <c r="J137" s="14">
        <v>45444</v>
      </c>
      <c r="K137" s="38">
        <v>45611</v>
      </c>
      <c r="L137" s="57">
        <v>5000</v>
      </c>
      <c r="M137" s="42">
        <v>4000</v>
      </c>
      <c r="N137" s="57"/>
      <c r="O137" s="45">
        <v>0.6</v>
      </c>
    </row>
    <row r="138" spans="1:15" ht="14.4" x14ac:dyDescent="0.25">
      <c r="A138" s="53" t="s">
        <v>648</v>
      </c>
      <c r="B138" s="54">
        <v>1</v>
      </c>
      <c r="C138" s="54" t="s">
        <v>39</v>
      </c>
      <c r="D138" s="53" t="s">
        <v>649</v>
      </c>
      <c r="E138" s="56" t="s">
        <v>650</v>
      </c>
      <c r="F138" s="56" t="s">
        <v>651</v>
      </c>
      <c r="G138" s="36" t="s">
        <v>652</v>
      </c>
      <c r="H138" s="40">
        <v>137</v>
      </c>
      <c r="I138" s="37">
        <v>2024</v>
      </c>
      <c r="J138" s="14">
        <v>45447</v>
      </c>
      <c r="K138" s="38">
        <v>45630</v>
      </c>
      <c r="L138" s="57">
        <v>73696.350000000006</v>
      </c>
      <c r="M138" s="42">
        <v>37332.199999999997</v>
      </c>
      <c r="N138" s="57"/>
      <c r="O138" s="45">
        <v>0.6</v>
      </c>
    </row>
    <row r="139" spans="1:15" ht="14.4" x14ac:dyDescent="0.25">
      <c r="A139" s="53" t="s">
        <v>653</v>
      </c>
      <c r="B139" s="54">
        <v>1</v>
      </c>
      <c r="C139" s="54" t="s">
        <v>39</v>
      </c>
      <c r="D139" s="53" t="s">
        <v>654</v>
      </c>
      <c r="E139" s="56" t="s">
        <v>655</v>
      </c>
      <c r="F139" s="56" t="s">
        <v>656</v>
      </c>
      <c r="G139" s="36" t="s">
        <v>657</v>
      </c>
      <c r="H139" s="40">
        <v>137</v>
      </c>
      <c r="I139" s="37">
        <v>2024</v>
      </c>
      <c r="J139" s="14">
        <v>45469</v>
      </c>
      <c r="K139" s="38">
        <v>45833</v>
      </c>
      <c r="L139" s="57">
        <v>265210.2</v>
      </c>
      <c r="M139" s="42">
        <v>128400</v>
      </c>
      <c r="N139" s="57"/>
      <c r="O139" s="45">
        <v>0.6</v>
      </c>
    </row>
    <row r="140" spans="1:15" ht="14.4" x14ac:dyDescent="0.25">
      <c r="A140" s="53" t="s">
        <v>658</v>
      </c>
      <c r="B140" s="54">
        <v>1</v>
      </c>
      <c r="C140" s="54" t="s">
        <v>39</v>
      </c>
      <c r="D140" s="53" t="s">
        <v>659</v>
      </c>
      <c r="E140" s="56" t="s">
        <v>660</v>
      </c>
      <c r="F140" s="56" t="s">
        <v>661</v>
      </c>
      <c r="G140" s="36" t="s">
        <v>662</v>
      </c>
      <c r="H140" s="40">
        <v>21</v>
      </c>
      <c r="I140" s="37">
        <v>2024</v>
      </c>
      <c r="J140" s="14">
        <v>45469</v>
      </c>
      <c r="K140" s="38">
        <v>45515</v>
      </c>
      <c r="L140" s="57">
        <v>24811.5</v>
      </c>
      <c r="M140" s="42">
        <v>12743.18</v>
      </c>
      <c r="N140" s="57">
        <v>12743.18</v>
      </c>
      <c r="O140" s="45">
        <v>0.6</v>
      </c>
    </row>
    <row r="141" spans="1:15" ht="14.4" x14ac:dyDescent="0.25">
      <c r="A141" s="53" t="s">
        <v>663</v>
      </c>
      <c r="B141" s="54">
        <v>1</v>
      </c>
      <c r="C141" s="54" t="s">
        <v>39</v>
      </c>
      <c r="D141" s="53" t="s">
        <v>664</v>
      </c>
      <c r="E141" s="56" t="s">
        <v>665</v>
      </c>
      <c r="F141" s="56" t="s">
        <v>666</v>
      </c>
      <c r="G141" s="36" t="s">
        <v>667</v>
      </c>
      <c r="H141" s="40">
        <v>137</v>
      </c>
      <c r="I141" s="37">
        <v>2024</v>
      </c>
      <c r="J141" s="14">
        <v>45469</v>
      </c>
      <c r="K141" s="38">
        <v>45561</v>
      </c>
      <c r="L141" s="57">
        <v>116638.32</v>
      </c>
      <c r="M141" s="42">
        <v>69982.990000000005</v>
      </c>
      <c r="N141" s="57"/>
      <c r="O141" s="45">
        <v>0.6</v>
      </c>
    </row>
    <row r="142" spans="1:15" ht="14.4" x14ac:dyDescent="0.25">
      <c r="A142" s="53" t="s">
        <v>668</v>
      </c>
      <c r="B142" s="54">
        <v>1</v>
      </c>
      <c r="C142" s="54" t="s">
        <v>39</v>
      </c>
      <c r="D142" s="53" t="s">
        <v>669</v>
      </c>
      <c r="E142" s="56" t="s">
        <v>670</v>
      </c>
      <c r="F142" s="56" t="s">
        <v>671</v>
      </c>
      <c r="G142" s="36" t="s">
        <v>672</v>
      </c>
      <c r="H142" s="40">
        <v>137</v>
      </c>
      <c r="I142" s="37">
        <v>2024</v>
      </c>
      <c r="J142" s="14">
        <v>45470</v>
      </c>
      <c r="K142" s="38">
        <v>46199</v>
      </c>
      <c r="L142" s="57">
        <v>171307</v>
      </c>
      <c r="M142" s="42">
        <v>85653.5</v>
      </c>
      <c r="N142" s="57"/>
      <c r="O142" s="45">
        <v>0.6</v>
      </c>
    </row>
    <row r="143" spans="1:15" ht="14.4" x14ac:dyDescent="0.25">
      <c r="A143" s="53" t="s">
        <v>673</v>
      </c>
      <c r="B143" s="54">
        <v>1</v>
      </c>
      <c r="C143" s="54" t="s">
        <v>39</v>
      </c>
      <c r="D143" s="53" t="s">
        <v>674</v>
      </c>
      <c r="E143" s="56" t="s">
        <v>675</v>
      </c>
      <c r="F143" s="56" t="s">
        <v>676</v>
      </c>
      <c r="G143" s="36" t="s">
        <v>677</v>
      </c>
      <c r="H143" s="40">
        <v>21</v>
      </c>
      <c r="I143" s="37">
        <v>2024</v>
      </c>
      <c r="J143" s="14">
        <v>45470</v>
      </c>
      <c r="K143" s="38">
        <v>45591</v>
      </c>
      <c r="L143" s="57">
        <v>48198.8</v>
      </c>
      <c r="M143" s="42">
        <v>14508.47</v>
      </c>
      <c r="N143" s="57"/>
      <c r="O143" s="45">
        <v>0.6</v>
      </c>
    </row>
    <row r="144" spans="1:15" ht="14.4" x14ac:dyDescent="0.25">
      <c r="A144" s="53" t="s">
        <v>678</v>
      </c>
      <c r="B144" s="54">
        <v>1</v>
      </c>
      <c r="C144" s="54" t="s">
        <v>39</v>
      </c>
      <c r="D144" s="53" t="s">
        <v>679</v>
      </c>
      <c r="E144" s="56" t="s">
        <v>680</v>
      </c>
      <c r="F144" s="56" t="s">
        <v>681</v>
      </c>
      <c r="G144" s="36" t="s">
        <v>682</v>
      </c>
      <c r="H144" s="40">
        <v>137</v>
      </c>
      <c r="I144" s="37">
        <v>2024</v>
      </c>
      <c r="J144" s="14">
        <v>45470</v>
      </c>
      <c r="K144" s="38">
        <v>45714</v>
      </c>
      <c r="L144" s="57">
        <v>104418.24000000001</v>
      </c>
      <c r="M144" s="42">
        <v>37470.17</v>
      </c>
      <c r="N144" s="57"/>
      <c r="O144" s="45">
        <v>0.6</v>
      </c>
    </row>
    <row r="145" spans="1:15" ht="14.4" x14ac:dyDescent="0.25">
      <c r="A145" s="53" t="s">
        <v>683</v>
      </c>
      <c r="B145" s="54">
        <v>1</v>
      </c>
      <c r="C145" s="54" t="s">
        <v>39</v>
      </c>
      <c r="D145" s="53" t="s">
        <v>684</v>
      </c>
      <c r="E145" s="56" t="s">
        <v>685</v>
      </c>
      <c r="F145" s="56" t="s">
        <v>686</v>
      </c>
      <c r="G145" s="36" t="s">
        <v>687</v>
      </c>
      <c r="H145" s="40">
        <v>21</v>
      </c>
      <c r="I145" s="37">
        <v>2024</v>
      </c>
      <c r="J145" s="14">
        <v>45470</v>
      </c>
      <c r="K145" s="38">
        <v>45632</v>
      </c>
      <c r="L145" s="57">
        <v>159031.15</v>
      </c>
      <c r="M145" s="42">
        <v>77675.11</v>
      </c>
      <c r="N145" s="57"/>
      <c r="O145" s="45">
        <v>0.6</v>
      </c>
    </row>
    <row r="146" spans="1:15" ht="14.4" x14ac:dyDescent="0.25">
      <c r="A146" s="53" t="s">
        <v>688</v>
      </c>
      <c r="B146" s="54">
        <v>1</v>
      </c>
      <c r="C146" s="54" t="s">
        <v>39</v>
      </c>
      <c r="D146" s="53" t="s">
        <v>689</v>
      </c>
      <c r="E146" s="56" t="s">
        <v>690</v>
      </c>
      <c r="F146" s="56" t="s">
        <v>691</v>
      </c>
      <c r="G146" s="36" t="s">
        <v>692</v>
      </c>
      <c r="H146" s="40">
        <v>137</v>
      </c>
      <c r="I146" s="37">
        <v>2024</v>
      </c>
      <c r="J146" s="14">
        <v>45470</v>
      </c>
      <c r="K146" s="38">
        <v>45835</v>
      </c>
      <c r="L146" s="57">
        <v>268752.21999999997</v>
      </c>
      <c r="M146" s="42">
        <v>128400</v>
      </c>
      <c r="N146" s="57"/>
      <c r="O146" s="45">
        <v>0.6</v>
      </c>
    </row>
    <row r="147" spans="1:15" ht="14.4" x14ac:dyDescent="0.25">
      <c r="A147" s="53" t="s">
        <v>693</v>
      </c>
      <c r="B147" s="54">
        <v>1</v>
      </c>
      <c r="C147" s="54" t="s">
        <v>39</v>
      </c>
      <c r="D147" s="53" t="s">
        <v>694</v>
      </c>
      <c r="E147" s="56" t="s">
        <v>695</v>
      </c>
      <c r="F147" s="56" t="s">
        <v>584</v>
      </c>
      <c r="G147" s="36" t="s">
        <v>696</v>
      </c>
      <c r="H147" s="40">
        <v>21</v>
      </c>
      <c r="I147" s="37">
        <v>2024</v>
      </c>
      <c r="J147" s="14">
        <v>45470</v>
      </c>
      <c r="K147" s="38">
        <v>45530</v>
      </c>
      <c r="L147" s="57">
        <v>330000</v>
      </c>
      <c r="M147" s="42">
        <v>128400</v>
      </c>
      <c r="N147" s="57"/>
      <c r="O147" s="45">
        <v>0.6</v>
      </c>
    </row>
    <row r="148" spans="1:15" ht="14.4" x14ac:dyDescent="0.25">
      <c r="A148" s="53" t="s">
        <v>697</v>
      </c>
      <c r="B148" s="54">
        <v>1</v>
      </c>
      <c r="C148" s="54" t="s">
        <v>39</v>
      </c>
      <c r="D148" s="53" t="s">
        <v>698</v>
      </c>
      <c r="E148" s="56" t="s">
        <v>879</v>
      </c>
      <c r="F148" s="56" t="s">
        <v>108</v>
      </c>
      <c r="G148" s="36" t="s">
        <v>699</v>
      </c>
      <c r="H148" s="40">
        <v>24</v>
      </c>
      <c r="I148" s="37">
        <v>2024</v>
      </c>
      <c r="J148" s="14">
        <v>45488</v>
      </c>
      <c r="K148" s="38">
        <v>45672</v>
      </c>
      <c r="L148" s="57">
        <v>5000</v>
      </c>
      <c r="M148" s="42">
        <v>4000</v>
      </c>
      <c r="N148" s="57"/>
      <c r="O148" s="45">
        <v>0.6</v>
      </c>
    </row>
    <row r="149" spans="1:15" ht="14.4" x14ac:dyDescent="0.25">
      <c r="A149" s="53" t="s">
        <v>700</v>
      </c>
      <c r="B149" s="54">
        <v>1</v>
      </c>
      <c r="C149" s="54" t="s">
        <v>39</v>
      </c>
      <c r="D149" s="53" t="s">
        <v>701</v>
      </c>
      <c r="E149" s="56" t="s">
        <v>880</v>
      </c>
      <c r="F149" s="56" t="s">
        <v>108</v>
      </c>
      <c r="G149" s="36" t="s">
        <v>607</v>
      </c>
      <c r="H149" s="40">
        <v>24</v>
      </c>
      <c r="I149" s="37">
        <v>2024</v>
      </c>
      <c r="J149" s="14">
        <v>45476</v>
      </c>
      <c r="K149" s="38">
        <v>45652</v>
      </c>
      <c r="L149" s="57">
        <v>5000</v>
      </c>
      <c r="M149" s="42">
        <v>4000</v>
      </c>
      <c r="N149" s="57"/>
      <c r="O149" s="45">
        <v>0.6</v>
      </c>
    </row>
    <row r="150" spans="1:15" ht="14.4" x14ac:dyDescent="0.25">
      <c r="A150" s="53" t="s">
        <v>702</v>
      </c>
      <c r="B150" s="54">
        <v>1</v>
      </c>
      <c r="C150" s="54" t="s">
        <v>39</v>
      </c>
      <c r="D150" s="53" t="s">
        <v>703</v>
      </c>
      <c r="E150" s="56" t="s">
        <v>881</v>
      </c>
      <c r="F150" s="56" t="s">
        <v>108</v>
      </c>
      <c r="G150" s="36" t="s">
        <v>704</v>
      </c>
      <c r="H150" s="40">
        <v>24</v>
      </c>
      <c r="I150" s="37">
        <v>2024</v>
      </c>
      <c r="J150" s="38">
        <v>45474</v>
      </c>
      <c r="K150" s="38">
        <v>45565</v>
      </c>
      <c r="L150" s="57">
        <v>5000</v>
      </c>
      <c r="M150" s="42">
        <v>4000</v>
      </c>
      <c r="N150" s="57">
        <v>4000</v>
      </c>
      <c r="O150" s="45">
        <v>0.6</v>
      </c>
    </row>
    <row r="151" spans="1:15" ht="14.4" x14ac:dyDescent="0.25">
      <c r="A151" s="53" t="s">
        <v>705</v>
      </c>
      <c r="B151" s="54">
        <v>1</v>
      </c>
      <c r="C151" s="54" t="s">
        <v>39</v>
      </c>
      <c r="D151" s="53" t="s">
        <v>706</v>
      </c>
      <c r="E151" s="56" t="s">
        <v>882</v>
      </c>
      <c r="F151" s="56" t="s">
        <v>108</v>
      </c>
      <c r="G151" s="36" t="s">
        <v>707</v>
      </c>
      <c r="H151" s="40">
        <v>24</v>
      </c>
      <c r="I151" s="37">
        <v>2024</v>
      </c>
      <c r="J151" s="38">
        <v>45512</v>
      </c>
      <c r="K151" s="38">
        <v>45695</v>
      </c>
      <c r="L151" s="57">
        <v>5000</v>
      </c>
      <c r="M151" s="42">
        <v>4000</v>
      </c>
      <c r="N151" s="57">
        <v>4000</v>
      </c>
      <c r="O151" s="45">
        <v>0.6</v>
      </c>
    </row>
    <row r="152" spans="1:15" ht="14.4" x14ac:dyDescent="0.25">
      <c r="A152" s="53" t="s">
        <v>708</v>
      </c>
      <c r="B152" s="54">
        <v>1</v>
      </c>
      <c r="C152" s="54" t="s">
        <v>39</v>
      </c>
      <c r="D152" s="53" t="s">
        <v>709</v>
      </c>
      <c r="E152" s="56" t="s">
        <v>883</v>
      </c>
      <c r="F152" s="56" t="s">
        <v>108</v>
      </c>
      <c r="G152" s="36" t="s">
        <v>710</v>
      </c>
      <c r="H152" s="40">
        <v>24</v>
      </c>
      <c r="I152" s="37">
        <v>2024</v>
      </c>
      <c r="J152" s="14">
        <v>45476</v>
      </c>
      <c r="K152" s="38">
        <v>45537</v>
      </c>
      <c r="L152" s="57">
        <v>5000</v>
      </c>
      <c r="M152" s="42">
        <v>4000</v>
      </c>
      <c r="N152" s="57"/>
      <c r="O152" s="45">
        <v>0.6</v>
      </c>
    </row>
    <row r="153" spans="1:15" ht="14.4" x14ac:dyDescent="0.25">
      <c r="A153" s="53" t="s">
        <v>711</v>
      </c>
      <c r="B153" s="54">
        <v>1</v>
      </c>
      <c r="C153" s="54" t="s">
        <v>39</v>
      </c>
      <c r="D153" s="53" t="s">
        <v>712</v>
      </c>
      <c r="E153" s="56" t="s">
        <v>884</v>
      </c>
      <c r="F153" s="56" t="s">
        <v>108</v>
      </c>
      <c r="G153" s="36" t="s">
        <v>713</v>
      </c>
      <c r="H153" s="40">
        <v>137</v>
      </c>
      <c r="I153" s="37">
        <v>2024</v>
      </c>
      <c r="J153" s="14">
        <v>45512</v>
      </c>
      <c r="K153" s="38">
        <v>45696</v>
      </c>
      <c r="L153" s="57">
        <v>5000</v>
      </c>
      <c r="M153" s="42">
        <v>4000</v>
      </c>
      <c r="N153" s="57"/>
      <c r="O153" s="45">
        <v>0.6</v>
      </c>
    </row>
    <row r="154" spans="1:15" ht="14.4" x14ac:dyDescent="0.25">
      <c r="A154" s="53" t="s">
        <v>714</v>
      </c>
      <c r="B154" s="54">
        <v>1</v>
      </c>
      <c r="C154" s="54" t="s">
        <v>39</v>
      </c>
      <c r="D154" s="53" t="s">
        <v>715</v>
      </c>
      <c r="E154" s="56" t="s">
        <v>885</v>
      </c>
      <c r="F154" s="56" t="s">
        <v>108</v>
      </c>
      <c r="G154" s="36" t="s">
        <v>716</v>
      </c>
      <c r="H154" s="40">
        <v>24</v>
      </c>
      <c r="I154" s="37">
        <v>2024</v>
      </c>
      <c r="J154" s="14">
        <v>45476</v>
      </c>
      <c r="K154" s="38">
        <v>45660</v>
      </c>
      <c r="L154" s="57">
        <v>5000</v>
      </c>
      <c r="M154" s="42">
        <v>4000</v>
      </c>
      <c r="N154" s="57">
        <v>4000</v>
      </c>
      <c r="O154" s="45">
        <v>0.6</v>
      </c>
    </row>
    <row r="155" spans="1:15" ht="14.4" x14ac:dyDescent="0.25">
      <c r="A155" s="53" t="s">
        <v>717</v>
      </c>
      <c r="B155" s="54">
        <v>1</v>
      </c>
      <c r="C155" s="54" t="s">
        <v>39</v>
      </c>
      <c r="D155" s="53" t="s">
        <v>718</v>
      </c>
      <c r="E155" s="56" t="s">
        <v>886</v>
      </c>
      <c r="F155" s="56" t="s">
        <v>108</v>
      </c>
      <c r="G155" s="36" t="s">
        <v>719</v>
      </c>
      <c r="H155" s="40">
        <v>24</v>
      </c>
      <c r="I155" s="37">
        <v>2024</v>
      </c>
      <c r="J155" s="14">
        <v>45505</v>
      </c>
      <c r="K155" s="38">
        <v>45669</v>
      </c>
      <c r="L155" s="57">
        <v>5000</v>
      </c>
      <c r="M155" s="42">
        <v>4000</v>
      </c>
      <c r="N155" s="57"/>
      <c r="O155" s="45">
        <v>0.6</v>
      </c>
    </row>
    <row r="156" spans="1:15" ht="14.4" x14ac:dyDescent="0.25">
      <c r="A156" s="53" t="s">
        <v>720</v>
      </c>
      <c r="B156" s="54">
        <v>1</v>
      </c>
      <c r="C156" s="54" t="s">
        <v>39</v>
      </c>
      <c r="D156" s="53" t="s">
        <v>721</v>
      </c>
      <c r="E156" s="56" t="s">
        <v>887</v>
      </c>
      <c r="F156" s="56" t="s">
        <v>108</v>
      </c>
      <c r="G156" s="36" t="s">
        <v>339</v>
      </c>
      <c r="H156" s="40">
        <v>24</v>
      </c>
      <c r="I156" s="37">
        <v>2024</v>
      </c>
      <c r="J156" s="38">
        <v>45505</v>
      </c>
      <c r="K156" s="38">
        <v>45689</v>
      </c>
      <c r="L156" s="57">
        <v>5000</v>
      </c>
      <c r="M156" s="42">
        <v>4000</v>
      </c>
      <c r="N156" s="57"/>
      <c r="O156" s="45">
        <v>0.6</v>
      </c>
    </row>
    <row r="157" spans="1:15" ht="14.4" x14ac:dyDescent="0.25">
      <c r="A157" s="63" t="s">
        <v>722</v>
      </c>
      <c r="B157" s="54">
        <v>1</v>
      </c>
      <c r="C157" s="54" t="s">
        <v>39</v>
      </c>
      <c r="D157" s="53" t="s">
        <v>723</v>
      </c>
      <c r="E157" s="56" t="s">
        <v>888</v>
      </c>
      <c r="F157" s="56" t="s">
        <v>108</v>
      </c>
      <c r="G157" s="36" t="s">
        <v>724</v>
      </c>
      <c r="H157" s="40">
        <v>24</v>
      </c>
      <c r="I157" s="37">
        <v>2024</v>
      </c>
      <c r="J157" s="14">
        <v>45512</v>
      </c>
      <c r="K157" s="38">
        <v>45697</v>
      </c>
      <c r="L157" s="57">
        <v>5000</v>
      </c>
      <c r="M157" s="42">
        <v>4000</v>
      </c>
      <c r="N157" s="57"/>
      <c r="O157" s="45">
        <v>0.6</v>
      </c>
    </row>
    <row r="158" spans="1:15" ht="14.4" x14ac:dyDescent="0.25">
      <c r="A158" s="63" t="s">
        <v>725</v>
      </c>
      <c r="B158" s="54">
        <v>1</v>
      </c>
      <c r="C158" s="54" t="s">
        <v>39</v>
      </c>
      <c r="D158" s="53" t="s">
        <v>726</v>
      </c>
      <c r="E158" s="56" t="s">
        <v>889</v>
      </c>
      <c r="F158" s="56" t="s">
        <v>108</v>
      </c>
      <c r="G158" s="36" t="s">
        <v>727</v>
      </c>
      <c r="H158" s="40">
        <v>24</v>
      </c>
      <c r="I158" s="37">
        <v>2024</v>
      </c>
      <c r="J158" s="14">
        <v>45518</v>
      </c>
      <c r="K158" s="38">
        <v>45580</v>
      </c>
      <c r="L158" s="57">
        <v>5000</v>
      </c>
      <c r="M158" s="42">
        <v>4000</v>
      </c>
      <c r="N158" s="57"/>
      <c r="O158" s="45">
        <v>0.6</v>
      </c>
    </row>
    <row r="159" spans="1:15" ht="14.4" x14ac:dyDescent="0.25">
      <c r="A159" s="63" t="s">
        <v>728</v>
      </c>
      <c r="B159" s="54">
        <v>1</v>
      </c>
      <c r="C159" s="54" t="s">
        <v>39</v>
      </c>
      <c r="D159" s="53" t="s">
        <v>729</v>
      </c>
      <c r="E159" s="56" t="s">
        <v>730</v>
      </c>
      <c r="F159" s="56" t="s">
        <v>890</v>
      </c>
      <c r="G159" s="36" t="s">
        <v>731</v>
      </c>
      <c r="H159" s="13">
        <v>21</v>
      </c>
      <c r="I159" s="37">
        <v>2024</v>
      </c>
      <c r="J159" s="14">
        <v>45475</v>
      </c>
      <c r="K159" s="38">
        <v>45840</v>
      </c>
      <c r="L159" s="64">
        <v>269640</v>
      </c>
      <c r="M159" s="42">
        <v>40660</v>
      </c>
      <c r="N159" s="57"/>
      <c r="O159" s="46">
        <v>0.6</v>
      </c>
    </row>
    <row r="160" spans="1:15" ht="14.4" x14ac:dyDescent="0.25">
      <c r="A160" s="63" t="s">
        <v>732</v>
      </c>
      <c r="B160" s="54">
        <v>1</v>
      </c>
      <c r="C160" s="54" t="s">
        <v>39</v>
      </c>
      <c r="D160" s="65" t="s">
        <v>733</v>
      </c>
      <c r="E160" s="56" t="s">
        <v>734</v>
      </c>
      <c r="F160" s="56" t="s">
        <v>891</v>
      </c>
      <c r="G160" s="36" t="s">
        <v>735</v>
      </c>
      <c r="H160" s="40">
        <v>21</v>
      </c>
      <c r="I160" s="37">
        <v>2024</v>
      </c>
      <c r="J160" s="14">
        <v>45477</v>
      </c>
      <c r="K160" s="38">
        <v>45661</v>
      </c>
      <c r="L160" s="66">
        <v>256676.6</v>
      </c>
      <c r="M160" s="42">
        <v>128400</v>
      </c>
      <c r="N160" s="57"/>
      <c r="O160" s="45">
        <v>0.6</v>
      </c>
    </row>
    <row r="161" spans="1:15" ht="14.4" x14ac:dyDescent="0.25">
      <c r="A161" s="63" t="s">
        <v>736</v>
      </c>
      <c r="B161" s="54">
        <v>1</v>
      </c>
      <c r="C161" s="54" t="s">
        <v>39</v>
      </c>
      <c r="D161" s="65" t="s">
        <v>737</v>
      </c>
      <c r="E161" s="56" t="s">
        <v>738</v>
      </c>
      <c r="F161" s="56" t="s">
        <v>892</v>
      </c>
      <c r="G161" s="67" t="s">
        <v>739</v>
      </c>
      <c r="H161" s="40">
        <v>21</v>
      </c>
      <c r="I161" s="37">
        <v>2024</v>
      </c>
      <c r="J161" s="14">
        <v>45475</v>
      </c>
      <c r="K161" s="38">
        <v>45536</v>
      </c>
      <c r="L161" s="66">
        <v>26857</v>
      </c>
      <c r="M161" s="42">
        <v>13428.5</v>
      </c>
      <c r="N161" s="57"/>
      <c r="O161" s="45">
        <v>0.6</v>
      </c>
    </row>
    <row r="162" spans="1:15" ht="14.4" x14ac:dyDescent="0.25">
      <c r="A162" s="63" t="s">
        <v>740</v>
      </c>
      <c r="B162" s="54">
        <v>1</v>
      </c>
      <c r="C162" s="54" t="s">
        <v>39</v>
      </c>
      <c r="D162" s="68" t="s">
        <v>741</v>
      </c>
      <c r="E162" s="56" t="s">
        <v>893</v>
      </c>
      <c r="F162" s="56" t="s">
        <v>892</v>
      </c>
      <c r="G162" s="36" t="s">
        <v>742</v>
      </c>
      <c r="H162" s="40">
        <v>21</v>
      </c>
      <c r="I162" s="37">
        <v>2024</v>
      </c>
      <c r="J162" s="14">
        <v>45488</v>
      </c>
      <c r="K162" s="38">
        <v>45914</v>
      </c>
      <c r="L162" s="57">
        <v>278200</v>
      </c>
      <c r="M162" s="42">
        <v>232286</v>
      </c>
      <c r="N162" s="57"/>
      <c r="O162" s="45">
        <v>0.6</v>
      </c>
    </row>
    <row r="163" spans="1:15" ht="14.4" x14ac:dyDescent="0.25">
      <c r="A163" s="63" t="s">
        <v>743</v>
      </c>
      <c r="B163" s="54">
        <v>1</v>
      </c>
      <c r="C163" s="54" t="s">
        <v>39</v>
      </c>
      <c r="D163" s="65" t="s">
        <v>744</v>
      </c>
      <c r="E163" s="56" t="s">
        <v>894</v>
      </c>
      <c r="F163" s="56" t="s">
        <v>892</v>
      </c>
      <c r="G163" s="36" t="s">
        <v>745</v>
      </c>
      <c r="H163" s="40">
        <v>21</v>
      </c>
      <c r="I163" s="37">
        <v>2024</v>
      </c>
      <c r="J163" s="14">
        <v>45476</v>
      </c>
      <c r="K163" s="38">
        <v>46205</v>
      </c>
      <c r="L163" s="66">
        <v>57550</v>
      </c>
      <c r="M163" s="42">
        <v>21293</v>
      </c>
      <c r="N163" s="57"/>
      <c r="O163" s="45">
        <v>0.6</v>
      </c>
    </row>
    <row r="164" spans="1:15" ht="14.4" x14ac:dyDescent="0.25">
      <c r="A164" s="63" t="s">
        <v>746</v>
      </c>
      <c r="B164" s="54">
        <v>1</v>
      </c>
      <c r="C164" s="54" t="s">
        <v>39</v>
      </c>
      <c r="D164" s="65" t="s">
        <v>747</v>
      </c>
      <c r="E164" s="69" t="s">
        <v>895</v>
      </c>
      <c r="F164" s="56" t="s">
        <v>892</v>
      </c>
      <c r="G164" s="67" t="s">
        <v>748</v>
      </c>
      <c r="H164" s="40">
        <v>137</v>
      </c>
      <c r="I164" s="37">
        <v>2024</v>
      </c>
      <c r="J164" s="14">
        <v>45509</v>
      </c>
      <c r="K164" s="38">
        <v>46238</v>
      </c>
      <c r="L164" s="66">
        <v>166285.01999999999</v>
      </c>
      <c r="M164" s="42">
        <v>60250.95</v>
      </c>
      <c r="N164" s="57"/>
      <c r="O164" s="45">
        <v>0.6</v>
      </c>
    </row>
    <row r="165" spans="1:15" ht="14.4" x14ac:dyDescent="0.25">
      <c r="A165" s="63" t="s">
        <v>749</v>
      </c>
      <c r="B165" s="54">
        <v>1</v>
      </c>
      <c r="C165" s="54" t="s">
        <v>39</v>
      </c>
      <c r="D165" s="63" t="s">
        <v>750</v>
      </c>
      <c r="E165" s="70" t="s">
        <v>751</v>
      </c>
      <c r="F165" s="56" t="s">
        <v>892</v>
      </c>
      <c r="G165" s="36" t="s">
        <v>752</v>
      </c>
      <c r="H165" s="40">
        <v>21</v>
      </c>
      <c r="I165" s="37">
        <v>2024</v>
      </c>
      <c r="J165" s="14">
        <v>45509</v>
      </c>
      <c r="K165" s="38">
        <v>45722</v>
      </c>
      <c r="L165" s="66">
        <v>257006.51</v>
      </c>
      <c r="M165" s="42">
        <v>128500</v>
      </c>
      <c r="N165" s="57"/>
      <c r="O165" s="45">
        <v>0.6</v>
      </c>
    </row>
    <row r="166" spans="1:15" ht="15" customHeight="1" x14ac:dyDescent="0.25">
      <c r="A166" s="63" t="s">
        <v>753</v>
      </c>
      <c r="B166" s="54">
        <v>1</v>
      </c>
      <c r="C166" s="54" t="s">
        <v>39</v>
      </c>
      <c r="D166" s="68" t="s">
        <v>754</v>
      </c>
      <c r="E166" s="56" t="s">
        <v>755</v>
      </c>
      <c r="F166" s="56" t="s">
        <v>892</v>
      </c>
      <c r="G166" s="36" t="s">
        <v>756</v>
      </c>
      <c r="H166" s="40">
        <v>21</v>
      </c>
      <c r="I166" s="37">
        <v>2024</v>
      </c>
      <c r="J166" s="14">
        <v>45526</v>
      </c>
      <c r="K166" s="38">
        <v>45525</v>
      </c>
      <c r="L166" s="57">
        <v>97550</v>
      </c>
      <c r="M166" s="42">
        <v>14214.44</v>
      </c>
      <c r="N166" s="57"/>
      <c r="O166" s="45">
        <v>0.6</v>
      </c>
    </row>
    <row r="167" spans="1:15" ht="14.4" x14ac:dyDescent="0.25">
      <c r="A167" s="68" t="s">
        <v>757</v>
      </c>
      <c r="B167" s="54">
        <v>1</v>
      </c>
      <c r="C167" s="54" t="s">
        <v>39</v>
      </c>
      <c r="D167" s="68" t="s">
        <v>758</v>
      </c>
      <c r="E167" s="56" t="s">
        <v>759</v>
      </c>
      <c r="F167" s="56" t="s">
        <v>892</v>
      </c>
      <c r="G167" s="36" t="s">
        <v>544</v>
      </c>
      <c r="H167" s="40">
        <v>21</v>
      </c>
      <c r="I167" s="37">
        <v>2024</v>
      </c>
      <c r="J167" s="14">
        <v>45477</v>
      </c>
      <c r="K167" s="38">
        <v>45660</v>
      </c>
      <c r="L167" s="57">
        <v>120910</v>
      </c>
      <c r="M167" s="42">
        <v>60455</v>
      </c>
      <c r="N167" s="57"/>
      <c r="O167" s="45">
        <v>0.6</v>
      </c>
    </row>
    <row r="168" spans="1:15" ht="14.4" x14ac:dyDescent="0.25">
      <c r="A168" s="63" t="s">
        <v>760</v>
      </c>
      <c r="B168" s="54">
        <v>1</v>
      </c>
      <c r="C168" s="54" t="s">
        <v>39</v>
      </c>
      <c r="D168" s="68" t="s">
        <v>761</v>
      </c>
      <c r="E168" s="56" t="s">
        <v>762</v>
      </c>
      <c r="F168" s="56" t="s">
        <v>892</v>
      </c>
      <c r="G168" s="36" t="s">
        <v>763</v>
      </c>
      <c r="H168" s="40">
        <v>21</v>
      </c>
      <c r="I168" s="37">
        <v>2024</v>
      </c>
      <c r="J168" s="14">
        <v>45532</v>
      </c>
      <c r="K168" s="38">
        <v>45714</v>
      </c>
      <c r="L168" s="57">
        <v>246960.58</v>
      </c>
      <c r="M168" s="42">
        <v>117674.32</v>
      </c>
      <c r="N168" s="57"/>
      <c r="O168" s="45">
        <v>0.6</v>
      </c>
    </row>
    <row r="169" spans="1:15" ht="14.4" x14ac:dyDescent="0.25">
      <c r="A169" s="68" t="s">
        <v>764</v>
      </c>
      <c r="B169" s="54">
        <v>1</v>
      </c>
      <c r="C169" s="54" t="s">
        <v>39</v>
      </c>
      <c r="D169" s="71" t="s">
        <v>130</v>
      </c>
      <c r="E169" s="56" t="s">
        <v>131</v>
      </c>
      <c r="F169" s="56" t="s">
        <v>892</v>
      </c>
      <c r="G169" s="36" t="s">
        <v>133</v>
      </c>
      <c r="H169" s="40">
        <v>21</v>
      </c>
      <c r="I169" s="37">
        <v>2024</v>
      </c>
      <c r="J169" s="14">
        <v>45477</v>
      </c>
      <c r="K169" s="38">
        <v>45797</v>
      </c>
      <c r="L169" s="57">
        <v>350613.94</v>
      </c>
      <c r="M169" s="42">
        <v>128400</v>
      </c>
      <c r="N169" s="57"/>
      <c r="O169" s="45">
        <v>0.6</v>
      </c>
    </row>
    <row r="170" spans="1:15" ht="14.4" x14ac:dyDescent="0.25">
      <c r="A170" s="68" t="s">
        <v>765</v>
      </c>
      <c r="B170" s="54">
        <v>1</v>
      </c>
      <c r="C170" s="54" t="s">
        <v>39</v>
      </c>
      <c r="D170" s="68" t="s">
        <v>766</v>
      </c>
      <c r="E170" s="56" t="s">
        <v>767</v>
      </c>
      <c r="F170" s="56" t="s">
        <v>892</v>
      </c>
      <c r="G170" s="36" t="s">
        <v>768</v>
      </c>
      <c r="H170" s="40">
        <v>21</v>
      </c>
      <c r="I170" s="37">
        <v>2024</v>
      </c>
      <c r="J170" s="14">
        <v>45488</v>
      </c>
      <c r="K170" s="38">
        <v>45764</v>
      </c>
      <c r="L170" s="57">
        <v>82208.259999999995</v>
      </c>
      <c r="M170" s="42">
        <v>47549.62</v>
      </c>
      <c r="N170" s="57"/>
      <c r="O170" s="45">
        <v>0.6</v>
      </c>
    </row>
    <row r="171" spans="1:15" ht="14.4" x14ac:dyDescent="0.25">
      <c r="A171" s="63" t="s">
        <v>769</v>
      </c>
      <c r="B171" s="54">
        <v>1</v>
      </c>
      <c r="C171" s="54" t="s">
        <v>39</v>
      </c>
      <c r="D171" s="68" t="s">
        <v>770</v>
      </c>
      <c r="E171" s="56" t="s">
        <v>771</v>
      </c>
      <c r="F171" s="56" t="s">
        <v>892</v>
      </c>
      <c r="G171" s="36" t="s">
        <v>772</v>
      </c>
      <c r="H171" s="40">
        <v>137</v>
      </c>
      <c r="I171" s="37">
        <v>2024</v>
      </c>
      <c r="J171" s="14">
        <v>45488</v>
      </c>
      <c r="K171" s="38">
        <v>45672</v>
      </c>
      <c r="L171" s="57">
        <v>148305.07999999999</v>
      </c>
      <c r="M171" s="42">
        <v>63474.58</v>
      </c>
      <c r="N171" s="57"/>
      <c r="O171" s="45">
        <v>0.6</v>
      </c>
    </row>
    <row r="172" spans="1:15" ht="14.4" x14ac:dyDescent="0.25">
      <c r="A172" s="68" t="s">
        <v>773</v>
      </c>
      <c r="B172" s="54">
        <v>1</v>
      </c>
      <c r="C172" s="54" t="s">
        <v>39</v>
      </c>
      <c r="D172" s="71" t="s">
        <v>774</v>
      </c>
      <c r="E172" s="56" t="s">
        <v>775</v>
      </c>
      <c r="F172" s="56" t="s">
        <v>892</v>
      </c>
      <c r="G172" s="36" t="s">
        <v>776</v>
      </c>
      <c r="H172" s="40">
        <v>21</v>
      </c>
      <c r="I172" s="37">
        <v>2024</v>
      </c>
      <c r="J172" s="14">
        <v>45509</v>
      </c>
      <c r="K172" s="38">
        <v>45750</v>
      </c>
      <c r="L172" s="57">
        <v>66683.289999999994</v>
      </c>
      <c r="M172" s="42">
        <v>28540.11</v>
      </c>
      <c r="N172" s="57"/>
      <c r="O172" s="45">
        <v>0.6</v>
      </c>
    </row>
    <row r="173" spans="1:15" ht="14.4" x14ac:dyDescent="0.25">
      <c r="A173" s="63" t="s">
        <v>777</v>
      </c>
      <c r="B173" s="54">
        <v>1</v>
      </c>
      <c r="C173" s="54" t="s">
        <v>39</v>
      </c>
      <c r="D173" s="68" t="s">
        <v>778</v>
      </c>
      <c r="E173" s="56" t="s">
        <v>779</v>
      </c>
      <c r="F173" s="56" t="s">
        <v>892</v>
      </c>
      <c r="G173" s="36" t="s">
        <v>780</v>
      </c>
      <c r="H173" s="40">
        <v>21</v>
      </c>
      <c r="I173" s="37">
        <v>2024</v>
      </c>
      <c r="J173" s="14">
        <v>45509</v>
      </c>
      <c r="K173" s="38">
        <v>45662</v>
      </c>
      <c r="L173" s="57">
        <v>203750</v>
      </c>
      <c r="M173" s="42">
        <v>73478.5</v>
      </c>
      <c r="N173" s="57"/>
      <c r="O173" s="45">
        <v>0.6</v>
      </c>
    </row>
    <row r="174" spans="1:15" ht="14.4" x14ac:dyDescent="0.25">
      <c r="A174" s="68" t="s">
        <v>781</v>
      </c>
      <c r="B174" s="54">
        <v>1</v>
      </c>
      <c r="C174" s="54" t="s">
        <v>39</v>
      </c>
      <c r="D174" s="68" t="s">
        <v>613</v>
      </c>
      <c r="E174" s="56" t="s">
        <v>614</v>
      </c>
      <c r="F174" s="56" t="s">
        <v>892</v>
      </c>
      <c r="G174" s="36" t="s">
        <v>616</v>
      </c>
      <c r="H174" s="40">
        <v>21</v>
      </c>
      <c r="I174" s="37">
        <v>2024</v>
      </c>
      <c r="J174" s="14">
        <v>45525</v>
      </c>
      <c r="K174" s="38">
        <v>46254</v>
      </c>
      <c r="L174" s="57">
        <v>168259.64</v>
      </c>
      <c r="M174" s="42">
        <v>53341.97</v>
      </c>
      <c r="N174" s="57"/>
      <c r="O174" s="45">
        <v>0.6</v>
      </c>
    </row>
    <row r="175" spans="1:15" ht="14.4" x14ac:dyDescent="0.25">
      <c r="A175" s="68" t="s">
        <v>782</v>
      </c>
      <c r="B175" s="54">
        <v>1</v>
      </c>
      <c r="C175" s="54" t="s">
        <v>39</v>
      </c>
      <c r="D175" s="68" t="s">
        <v>525</v>
      </c>
      <c r="E175" s="56" t="s">
        <v>783</v>
      </c>
      <c r="F175" s="56" t="s">
        <v>892</v>
      </c>
      <c r="G175" s="36" t="s">
        <v>527</v>
      </c>
      <c r="H175" s="40">
        <v>21</v>
      </c>
      <c r="I175" s="37">
        <v>2024</v>
      </c>
      <c r="J175" s="14">
        <v>45488</v>
      </c>
      <c r="K175" s="38">
        <v>45533</v>
      </c>
      <c r="L175" s="57">
        <v>35738</v>
      </c>
      <c r="M175" s="42">
        <v>17843.330000000002</v>
      </c>
      <c r="N175" s="57"/>
      <c r="O175" s="45">
        <v>0.6</v>
      </c>
    </row>
    <row r="176" spans="1:15" ht="14.4" x14ac:dyDescent="0.25">
      <c r="A176" s="63" t="s">
        <v>784</v>
      </c>
      <c r="B176" s="54">
        <v>1</v>
      </c>
      <c r="C176" s="54" t="s">
        <v>39</v>
      </c>
      <c r="D176" s="68" t="s">
        <v>896</v>
      </c>
      <c r="E176" s="56" t="s">
        <v>785</v>
      </c>
      <c r="F176" s="56" t="s">
        <v>892</v>
      </c>
      <c r="G176" s="36" t="s">
        <v>786</v>
      </c>
      <c r="H176" s="40">
        <v>21</v>
      </c>
      <c r="I176" s="37">
        <v>2024</v>
      </c>
      <c r="J176" s="14">
        <v>45488</v>
      </c>
      <c r="K176" s="38">
        <v>45990</v>
      </c>
      <c r="L176" s="57">
        <v>92546.01</v>
      </c>
      <c r="M176" s="42">
        <v>46273</v>
      </c>
      <c r="N176" s="57"/>
      <c r="O176" s="45">
        <v>0.6</v>
      </c>
    </row>
    <row r="177" spans="1:15" ht="14.4" x14ac:dyDescent="0.25">
      <c r="A177" s="68" t="s">
        <v>787</v>
      </c>
      <c r="B177" s="54">
        <v>1</v>
      </c>
      <c r="C177" s="54" t="s">
        <v>39</v>
      </c>
      <c r="D177" s="72" t="s">
        <v>788</v>
      </c>
      <c r="E177" s="56" t="s">
        <v>789</v>
      </c>
      <c r="F177" s="56" t="s">
        <v>892</v>
      </c>
      <c r="G177" s="36" t="s">
        <v>790</v>
      </c>
      <c r="H177" s="40">
        <v>21</v>
      </c>
      <c r="I177" s="37">
        <v>2024</v>
      </c>
      <c r="J177" s="14">
        <v>45478</v>
      </c>
      <c r="K177" s="38">
        <v>46026</v>
      </c>
      <c r="L177" s="57">
        <v>189035.63</v>
      </c>
      <c r="M177" s="42">
        <v>80907.25</v>
      </c>
      <c r="N177" s="57"/>
      <c r="O177" s="45">
        <v>0.6</v>
      </c>
    </row>
    <row r="178" spans="1:15" ht="14.4" x14ac:dyDescent="0.25">
      <c r="A178" s="68" t="s">
        <v>791</v>
      </c>
      <c r="B178" s="54">
        <v>1</v>
      </c>
      <c r="C178" s="54" t="s">
        <v>39</v>
      </c>
      <c r="D178" s="68" t="s">
        <v>792</v>
      </c>
      <c r="E178" s="56" t="s">
        <v>793</v>
      </c>
      <c r="F178" s="56" t="s">
        <v>892</v>
      </c>
      <c r="G178" s="36" t="s">
        <v>794</v>
      </c>
      <c r="H178" s="40">
        <v>21</v>
      </c>
      <c r="I178" s="37">
        <v>2024</v>
      </c>
      <c r="J178" s="38">
        <v>45509</v>
      </c>
      <c r="K178" s="38">
        <v>46238</v>
      </c>
      <c r="L178" s="57">
        <v>160125.5</v>
      </c>
      <c r="M178" s="42">
        <v>53847.75</v>
      </c>
      <c r="N178" s="57"/>
      <c r="O178" s="45">
        <v>0.6</v>
      </c>
    </row>
    <row r="179" spans="1:15" ht="14.4" x14ac:dyDescent="0.25">
      <c r="A179" s="68" t="s">
        <v>795</v>
      </c>
      <c r="B179" s="54">
        <v>1</v>
      </c>
      <c r="C179" s="54" t="s">
        <v>39</v>
      </c>
      <c r="D179" s="68" t="s">
        <v>618</v>
      </c>
      <c r="E179" s="56" t="s">
        <v>796</v>
      </c>
      <c r="F179" s="56" t="s">
        <v>892</v>
      </c>
      <c r="G179" s="36" t="s">
        <v>620</v>
      </c>
      <c r="H179" s="40">
        <v>21</v>
      </c>
      <c r="I179" s="37">
        <v>2024</v>
      </c>
      <c r="J179" s="14">
        <v>45488</v>
      </c>
      <c r="K179" s="38">
        <v>45853</v>
      </c>
      <c r="L179" s="57">
        <v>206250</v>
      </c>
      <c r="M179" s="42">
        <v>88275</v>
      </c>
      <c r="N179" s="57"/>
      <c r="O179" s="45">
        <v>0.6</v>
      </c>
    </row>
    <row r="180" spans="1:15" ht="14.4" x14ac:dyDescent="0.25">
      <c r="A180" s="63" t="s">
        <v>797</v>
      </c>
      <c r="B180" s="54">
        <v>1</v>
      </c>
      <c r="C180" s="54" t="s">
        <v>39</v>
      </c>
      <c r="D180" s="68" t="s">
        <v>798</v>
      </c>
      <c r="E180" s="56" t="s">
        <v>799</v>
      </c>
      <c r="F180" s="56" t="s">
        <v>892</v>
      </c>
      <c r="G180" s="36" t="s">
        <v>800</v>
      </c>
      <c r="H180" s="40">
        <v>21</v>
      </c>
      <c r="I180" s="37">
        <v>2024</v>
      </c>
      <c r="J180" s="14">
        <v>45526</v>
      </c>
      <c r="K180" s="38">
        <v>45859</v>
      </c>
      <c r="L180" s="57">
        <v>238610</v>
      </c>
      <c r="M180" s="42">
        <v>119305</v>
      </c>
      <c r="N180" s="57"/>
      <c r="O180" s="45">
        <v>0.6</v>
      </c>
    </row>
    <row r="181" spans="1:15" ht="14.4" x14ac:dyDescent="0.25">
      <c r="A181" s="63" t="s">
        <v>801</v>
      </c>
      <c r="B181" s="54">
        <v>1</v>
      </c>
      <c r="C181" s="54" t="s">
        <v>39</v>
      </c>
      <c r="D181" s="68" t="s">
        <v>802</v>
      </c>
      <c r="E181" s="56" t="s">
        <v>803</v>
      </c>
      <c r="F181" s="56" t="s">
        <v>892</v>
      </c>
      <c r="G181" s="36" t="s">
        <v>228</v>
      </c>
      <c r="H181" s="40">
        <v>21</v>
      </c>
      <c r="I181" s="37">
        <v>2024</v>
      </c>
      <c r="J181" s="14">
        <v>45526</v>
      </c>
      <c r="K181" s="38">
        <v>45641</v>
      </c>
      <c r="L181" s="57">
        <v>197950</v>
      </c>
      <c r="M181" s="42">
        <v>79180</v>
      </c>
      <c r="N181" s="57"/>
      <c r="O181" s="45">
        <v>0.6</v>
      </c>
    </row>
    <row r="182" spans="1:15" ht="14.4" x14ac:dyDescent="0.25">
      <c r="A182" s="63" t="s">
        <v>804</v>
      </c>
      <c r="B182" s="54">
        <v>1</v>
      </c>
      <c r="C182" s="54" t="s">
        <v>39</v>
      </c>
      <c r="D182" s="71" t="s">
        <v>805</v>
      </c>
      <c r="E182" s="56" t="s">
        <v>806</v>
      </c>
      <c r="F182" s="56" t="s">
        <v>892</v>
      </c>
      <c r="G182" s="36" t="s">
        <v>807</v>
      </c>
      <c r="H182" s="40">
        <v>21</v>
      </c>
      <c r="I182" s="37">
        <v>2024</v>
      </c>
      <c r="J182" s="14">
        <v>45532</v>
      </c>
      <c r="K182" s="38">
        <v>46108</v>
      </c>
      <c r="L182" s="57">
        <v>188109</v>
      </c>
      <c r="M182" s="42">
        <v>92929.5</v>
      </c>
      <c r="N182" s="57"/>
      <c r="O182" s="45">
        <v>0.6</v>
      </c>
    </row>
    <row r="183" spans="1:15" ht="14.4" x14ac:dyDescent="0.25">
      <c r="A183" s="68" t="s">
        <v>897</v>
      </c>
      <c r="B183" s="54">
        <v>1</v>
      </c>
      <c r="C183" s="54" t="s">
        <v>39</v>
      </c>
      <c r="D183" s="71" t="s">
        <v>898</v>
      </c>
      <c r="E183" s="56" t="s">
        <v>899</v>
      </c>
      <c r="F183" s="56" t="s">
        <v>892</v>
      </c>
      <c r="G183" s="36" t="s">
        <v>900</v>
      </c>
      <c r="H183" s="40">
        <v>21</v>
      </c>
      <c r="I183" s="37">
        <v>2024</v>
      </c>
      <c r="J183" s="14">
        <v>45545</v>
      </c>
      <c r="K183" s="38">
        <v>45931</v>
      </c>
      <c r="L183" s="57">
        <v>93134.56</v>
      </c>
      <c r="M183" s="73">
        <v>49746.33</v>
      </c>
      <c r="N183" s="57"/>
      <c r="O183" s="45">
        <v>0.6</v>
      </c>
    </row>
    <row r="184" spans="1:15" ht="14.4" x14ac:dyDescent="0.25">
      <c r="A184" s="68" t="s">
        <v>901</v>
      </c>
      <c r="B184" s="54">
        <v>1</v>
      </c>
      <c r="C184" s="54" t="s">
        <v>39</v>
      </c>
      <c r="D184" s="71" t="s">
        <v>902</v>
      </c>
      <c r="E184" s="56" t="s">
        <v>903</v>
      </c>
      <c r="F184" s="56" t="s">
        <v>892</v>
      </c>
      <c r="G184" s="36" t="s">
        <v>811</v>
      </c>
      <c r="H184" s="40">
        <v>137</v>
      </c>
      <c r="I184" s="37">
        <v>2024</v>
      </c>
      <c r="J184" s="14">
        <v>45534</v>
      </c>
      <c r="K184" s="38">
        <v>45825</v>
      </c>
      <c r="L184" s="57">
        <v>163710</v>
      </c>
      <c r="M184" s="73">
        <v>81855</v>
      </c>
      <c r="N184" s="57"/>
      <c r="O184" s="45">
        <v>0.6</v>
      </c>
    </row>
    <row r="185" spans="1:15" ht="14.4" x14ac:dyDescent="0.25">
      <c r="A185" s="68" t="s">
        <v>904</v>
      </c>
      <c r="B185" s="54">
        <v>1</v>
      </c>
      <c r="C185" s="54" t="s">
        <v>39</v>
      </c>
      <c r="D185" s="71" t="s">
        <v>905</v>
      </c>
      <c r="E185" s="56" t="s">
        <v>906</v>
      </c>
      <c r="F185" s="56" t="s">
        <v>108</v>
      </c>
      <c r="G185" s="36" t="s">
        <v>907</v>
      </c>
      <c r="H185" s="40">
        <v>24</v>
      </c>
      <c r="I185" s="37">
        <v>2024</v>
      </c>
      <c r="J185" s="14">
        <v>45534</v>
      </c>
      <c r="K185" s="38">
        <v>45621</v>
      </c>
      <c r="L185" s="57">
        <v>5000</v>
      </c>
      <c r="M185" s="73">
        <v>4000</v>
      </c>
      <c r="N185" s="57"/>
      <c r="O185" s="45">
        <v>0.6</v>
      </c>
    </row>
    <row r="186" spans="1:15" ht="14.4" x14ac:dyDescent="0.25">
      <c r="A186" s="68" t="s">
        <v>908</v>
      </c>
      <c r="B186" s="54">
        <v>1</v>
      </c>
      <c r="C186" s="54" t="s">
        <v>39</v>
      </c>
      <c r="D186" s="71" t="s">
        <v>909</v>
      </c>
      <c r="E186" s="56" t="s">
        <v>910</v>
      </c>
      <c r="F186" s="56" t="s">
        <v>892</v>
      </c>
      <c r="G186" s="36" t="s">
        <v>911</v>
      </c>
      <c r="H186" s="40">
        <v>21</v>
      </c>
      <c r="I186" s="37">
        <v>2024</v>
      </c>
      <c r="J186" s="14">
        <v>45530</v>
      </c>
      <c r="K186" s="38">
        <v>45699</v>
      </c>
      <c r="L186" s="57">
        <v>37500</v>
      </c>
      <c r="M186" s="73">
        <v>15515</v>
      </c>
      <c r="N186" s="57"/>
      <c r="O186" s="45">
        <v>0.6</v>
      </c>
    </row>
    <row r="187" spans="1:15" ht="14.4" x14ac:dyDescent="0.25">
      <c r="A187" s="68" t="s">
        <v>912</v>
      </c>
      <c r="B187" s="54">
        <v>1</v>
      </c>
      <c r="C187" s="54" t="s">
        <v>39</v>
      </c>
      <c r="D187" s="68" t="s">
        <v>352</v>
      </c>
      <c r="E187" s="56" t="s">
        <v>913</v>
      </c>
      <c r="F187" s="56" t="s">
        <v>892</v>
      </c>
      <c r="G187" s="36" t="s">
        <v>860</v>
      </c>
      <c r="H187" s="40">
        <v>21</v>
      </c>
      <c r="I187" s="37">
        <v>2024</v>
      </c>
      <c r="J187" s="14">
        <v>45540</v>
      </c>
      <c r="K187" s="38">
        <v>45829</v>
      </c>
      <c r="L187" s="57">
        <v>71135.69</v>
      </c>
      <c r="M187" s="73">
        <v>33394.67</v>
      </c>
      <c r="N187" s="57"/>
      <c r="O187" s="45">
        <v>0.6</v>
      </c>
    </row>
    <row r="188" spans="1:15" s="59" customFormat="1" ht="14.4" x14ac:dyDescent="0.25">
      <c r="A188" s="74" t="s">
        <v>914</v>
      </c>
      <c r="B188" s="62">
        <v>1</v>
      </c>
      <c r="C188" s="62" t="s">
        <v>39</v>
      </c>
      <c r="D188" s="75" t="s">
        <v>915</v>
      </c>
      <c r="E188" s="76" t="s">
        <v>916</v>
      </c>
      <c r="F188" s="56" t="s">
        <v>892</v>
      </c>
      <c r="G188" s="77" t="s">
        <v>917</v>
      </c>
      <c r="H188" s="40">
        <v>21</v>
      </c>
      <c r="I188" s="39">
        <v>2024</v>
      </c>
      <c r="J188" s="8">
        <v>45539</v>
      </c>
      <c r="K188" s="78">
        <v>45629</v>
      </c>
      <c r="L188" s="79">
        <v>46020.44</v>
      </c>
      <c r="M188" s="80">
        <v>21400</v>
      </c>
      <c r="N188" s="79"/>
      <c r="O188" s="45">
        <v>0.6</v>
      </c>
    </row>
    <row r="189" spans="1:15" s="59" customFormat="1" ht="14.4" x14ac:dyDescent="0.25">
      <c r="A189" s="74" t="s">
        <v>918</v>
      </c>
      <c r="B189" s="62">
        <v>1</v>
      </c>
      <c r="C189" s="62" t="s">
        <v>39</v>
      </c>
      <c r="D189" s="74" t="s">
        <v>919</v>
      </c>
      <c r="E189" s="76" t="s">
        <v>920</v>
      </c>
      <c r="F189" s="56" t="s">
        <v>892</v>
      </c>
      <c r="G189" s="77" t="s">
        <v>900</v>
      </c>
      <c r="H189" s="40">
        <v>21</v>
      </c>
      <c r="I189" s="39">
        <v>2024</v>
      </c>
      <c r="J189" s="8">
        <v>45545</v>
      </c>
      <c r="K189" s="78">
        <v>45931</v>
      </c>
      <c r="L189" s="79">
        <v>93134.56</v>
      </c>
      <c r="M189" s="80">
        <v>49746.33</v>
      </c>
      <c r="O189" s="45">
        <v>0.6</v>
      </c>
    </row>
    <row r="190" spans="1:15" s="59" customFormat="1" ht="14.4" x14ac:dyDescent="0.25">
      <c r="A190" s="74" t="s">
        <v>921</v>
      </c>
      <c r="B190" s="62">
        <v>1</v>
      </c>
      <c r="C190" s="62" t="s">
        <v>39</v>
      </c>
      <c r="D190" s="75" t="s">
        <v>922</v>
      </c>
      <c r="E190" s="76" t="s">
        <v>923</v>
      </c>
      <c r="F190" s="56" t="s">
        <v>892</v>
      </c>
      <c r="G190" s="77" t="s">
        <v>924</v>
      </c>
      <c r="H190" s="40">
        <v>21</v>
      </c>
      <c r="I190" s="39">
        <v>2024</v>
      </c>
      <c r="J190" s="8">
        <v>45548</v>
      </c>
      <c r="K190" s="78">
        <v>45729</v>
      </c>
      <c r="L190" s="79">
        <v>261470.36</v>
      </c>
      <c r="M190" s="80">
        <v>128400</v>
      </c>
      <c r="N190" s="79"/>
      <c r="O190" s="45">
        <v>0.6</v>
      </c>
    </row>
    <row r="191" spans="1:15" s="59" customFormat="1" ht="14.4" x14ac:dyDescent="0.25">
      <c r="A191" s="68" t="s">
        <v>925</v>
      </c>
      <c r="B191" s="62">
        <v>1</v>
      </c>
      <c r="C191" s="62" t="s">
        <v>39</v>
      </c>
      <c r="D191" s="65" t="s">
        <v>282</v>
      </c>
      <c r="E191" s="76" t="s">
        <v>283</v>
      </c>
      <c r="F191" s="56" t="s">
        <v>892</v>
      </c>
      <c r="G191" s="77" t="s">
        <v>285</v>
      </c>
      <c r="H191" s="40">
        <v>21</v>
      </c>
      <c r="I191" s="39">
        <v>2024</v>
      </c>
      <c r="J191" s="14">
        <v>45552</v>
      </c>
      <c r="K191" s="38">
        <v>45855</v>
      </c>
      <c r="L191" s="66">
        <v>294785</v>
      </c>
      <c r="M191" s="80">
        <v>128400</v>
      </c>
      <c r="N191" s="79"/>
      <c r="O191" s="45">
        <v>0.6</v>
      </c>
    </row>
    <row r="192" spans="1:15" s="59" customFormat="1" ht="14.4" x14ac:dyDescent="0.25">
      <c r="A192" s="74" t="s">
        <v>926</v>
      </c>
      <c r="B192" s="62">
        <v>1</v>
      </c>
      <c r="C192" s="62" t="s">
        <v>39</v>
      </c>
      <c r="D192" s="74" t="s">
        <v>927</v>
      </c>
      <c r="E192" s="76" t="s">
        <v>928</v>
      </c>
      <c r="F192" s="56" t="s">
        <v>892</v>
      </c>
      <c r="G192" s="77" t="s">
        <v>929</v>
      </c>
      <c r="H192" s="40">
        <v>21</v>
      </c>
      <c r="I192" s="39">
        <v>2024</v>
      </c>
      <c r="J192" s="8">
        <v>45532</v>
      </c>
      <c r="K192" s="78">
        <v>45897</v>
      </c>
      <c r="L192" s="79">
        <v>158360</v>
      </c>
      <c r="M192" s="80">
        <v>74900</v>
      </c>
      <c r="N192" s="79"/>
      <c r="O192" s="45">
        <v>0.6</v>
      </c>
    </row>
    <row r="193" spans="1:15" s="59" customFormat="1" ht="14.4" x14ac:dyDescent="0.25">
      <c r="A193" s="74" t="s">
        <v>930</v>
      </c>
      <c r="B193" s="62">
        <v>1</v>
      </c>
      <c r="C193" s="62" t="s">
        <v>39</v>
      </c>
      <c r="D193" s="75" t="s">
        <v>931</v>
      </c>
      <c r="E193" s="76" t="s">
        <v>932</v>
      </c>
      <c r="F193" s="76" t="s">
        <v>108</v>
      </c>
      <c r="G193" s="77" t="s">
        <v>933</v>
      </c>
      <c r="H193" s="40">
        <v>24</v>
      </c>
      <c r="I193" s="39">
        <v>2024</v>
      </c>
      <c r="J193" s="8">
        <v>45539</v>
      </c>
      <c r="K193" s="78">
        <v>45909</v>
      </c>
      <c r="L193" s="81">
        <v>5000</v>
      </c>
      <c r="M193" s="80">
        <v>4000</v>
      </c>
      <c r="N193" s="79"/>
      <c r="O193" s="45">
        <v>0.6</v>
      </c>
    </row>
    <row r="194" spans="1:15" s="59" customFormat="1" ht="14.4" x14ac:dyDescent="0.25">
      <c r="A194" s="68" t="s">
        <v>934</v>
      </c>
      <c r="B194" s="62">
        <v>1</v>
      </c>
      <c r="C194" s="62" t="s">
        <v>39</v>
      </c>
      <c r="D194" s="71" t="s">
        <v>935</v>
      </c>
      <c r="E194" s="76" t="s">
        <v>936</v>
      </c>
      <c r="F194" s="76" t="s">
        <v>108</v>
      </c>
      <c r="G194" s="36" t="s">
        <v>937</v>
      </c>
      <c r="H194" s="40">
        <v>24</v>
      </c>
      <c r="I194" s="39">
        <v>2024</v>
      </c>
      <c r="J194" s="14">
        <v>45520</v>
      </c>
      <c r="K194" s="38">
        <v>45704</v>
      </c>
      <c r="L194" s="81">
        <v>5000</v>
      </c>
      <c r="M194" s="80">
        <v>4000</v>
      </c>
      <c r="N194" s="79"/>
      <c r="O194" s="45">
        <v>0.6</v>
      </c>
    </row>
    <row r="195" spans="1:15" s="59" customFormat="1" ht="14.4" x14ac:dyDescent="0.25">
      <c r="A195" s="68" t="s">
        <v>938</v>
      </c>
      <c r="B195" s="62">
        <v>1</v>
      </c>
      <c r="C195" s="62" t="s">
        <v>39</v>
      </c>
      <c r="D195" s="71" t="s">
        <v>939</v>
      </c>
      <c r="E195" s="76" t="s">
        <v>940</v>
      </c>
      <c r="F195" s="76" t="s">
        <v>108</v>
      </c>
      <c r="G195" s="36" t="s">
        <v>941</v>
      </c>
      <c r="H195" s="40">
        <v>24</v>
      </c>
      <c r="I195" s="39">
        <v>2024</v>
      </c>
      <c r="J195" s="14">
        <v>45518</v>
      </c>
      <c r="K195" s="38">
        <v>45687</v>
      </c>
      <c r="L195" s="81">
        <v>5000</v>
      </c>
      <c r="M195" s="80">
        <v>4000</v>
      </c>
      <c r="N195" s="79"/>
      <c r="O195" s="45">
        <v>0.6</v>
      </c>
    </row>
    <row r="196" spans="1:15" s="59" customFormat="1" ht="14.4" x14ac:dyDescent="0.25">
      <c r="A196" s="68" t="s">
        <v>942</v>
      </c>
      <c r="B196" s="62">
        <v>1</v>
      </c>
      <c r="C196" s="62" t="s">
        <v>39</v>
      </c>
      <c r="D196" s="71" t="s">
        <v>943</v>
      </c>
      <c r="E196" s="76" t="s">
        <v>944</v>
      </c>
      <c r="F196" s="76" t="s">
        <v>108</v>
      </c>
      <c r="G196" s="36" t="s">
        <v>945</v>
      </c>
      <c r="H196" s="40">
        <v>24</v>
      </c>
      <c r="I196" s="39">
        <v>2024</v>
      </c>
      <c r="J196" s="14">
        <v>45540</v>
      </c>
      <c r="K196" s="38">
        <v>45691</v>
      </c>
      <c r="L196" s="81">
        <v>5000</v>
      </c>
      <c r="M196" s="80">
        <v>4000</v>
      </c>
      <c r="N196" s="79"/>
      <c r="O196" s="45">
        <v>0.6</v>
      </c>
    </row>
    <row r="197" spans="1:15" s="59" customFormat="1" ht="14.4" x14ac:dyDescent="0.25">
      <c r="A197" s="68" t="s">
        <v>946</v>
      </c>
      <c r="B197" s="62">
        <v>1</v>
      </c>
      <c r="C197" s="62" t="s">
        <v>39</v>
      </c>
      <c r="D197" s="71" t="s">
        <v>947</v>
      </c>
      <c r="E197" s="76" t="s">
        <v>948</v>
      </c>
      <c r="F197" s="76" t="s">
        <v>108</v>
      </c>
      <c r="G197" s="36" t="s">
        <v>949</v>
      </c>
      <c r="H197" s="40">
        <v>24</v>
      </c>
      <c r="I197" s="39">
        <v>2024</v>
      </c>
      <c r="J197" s="14">
        <v>45539</v>
      </c>
      <c r="K197" s="38">
        <v>45586</v>
      </c>
      <c r="L197" s="81">
        <v>5000</v>
      </c>
      <c r="M197" s="80">
        <v>4000</v>
      </c>
      <c r="N197" s="79">
        <v>4000</v>
      </c>
      <c r="O197" s="45">
        <v>0.6</v>
      </c>
    </row>
    <row r="198" spans="1:15" s="59" customFormat="1" ht="14.4" x14ac:dyDescent="0.25">
      <c r="A198" s="68" t="s">
        <v>950</v>
      </c>
      <c r="B198" s="62">
        <v>1</v>
      </c>
      <c r="C198" s="62" t="s">
        <v>39</v>
      </c>
      <c r="D198" s="71" t="s">
        <v>951</v>
      </c>
      <c r="E198" s="76" t="s">
        <v>952</v>
      </c>
      <c r="F198" s="76" t="s">
        <v>108</v>
      </c>
      <c r="G198" s="36" t="s">
        <v>953</v>
      </c>
      <c r="H198" s="40">
        <v>24</v>
      </c>
      <c r="I198" s="39">
        <v>2024</v>
      </c>
      <c r="J198" s="14">
        <v>45534</v>
      </c>
      <c r="K198" s="38">
        <v>45577</v>
      </c>
      <c r="L198" s="81">
        <v>5000</v>
      </c>
      <c r="M198" s="80">
        <v>4000</v>
      </c>
      <c r="N198" s="79"/>
      <c r="O198" s="45">
        <v>0.6</v>
      </c>
    </row>
    <row r="199" spans="1:15" s="59" customFormat="1" ht="14.4" x14ac:dyDescent="0.25">
      <c r="A199" s="68" t="s">
        <v>954</v>
      </c>
      <c r="B199" s="62">
        <v>1</v>
      </c>
      <c r="C199" s="62" t="s">
        <v>39</v>
      </c>
      <c r="D199" s="71" t="s">
        <v>955</v>
      </c>
      <c r="E199" s="76" t="s">
        <v>956</v>
      </c>
      <c r="F199" s="76" t="s">
        <v>108</v>
      </c>
      <c r="G199" s="36" t="s">
        <v>957</v>
      </c>
      <c r="H199" s="40">
        <v>24</v>
      </c>
      <c r="I199" s="39">
        <v>2024</v>
      </c>
      <c r="J199" s="14">
        <v>45539</v>
      </c>
      <c r="K199" s="38">
        <v>45719</v>
      </c>
      <c r="L199" s="81">
        <v>5000</v>
      </c>
      <c r="M199" s="80">
        <v>4000</v>
      </c>
      <c r="N199" s="79"/>
      <c r="O199" s="45">
        <v>0.6</v>
      </c>
    </row>
    <row r="200" spans="1:15" s="59" customFormat="1" ht="14.4" x14ac:dyDescent="0.25">
      <c r="A200" s="68" t="s">
        <v>958</v>
      </c>
      <c r="B200" s="62">
        <v>1</v>
      </c>
      <c r="C200" s="62" t="s">
        <v>39</v>
      </c>
      <c r="D200" s="71" t="s">
        <v>959</v>
      </c>
      <c r="E200" s="76" t="s">
        <v>960</v>
      </c>
      <c r="F200" s="76" t="s">
        <v>108</v>
      </c>
      <c r="G200" s="36" t="s">
        <v>961</v>
      </c>
      <c r="H200" s="40">
        <v>24</v>
      </c>
      <c r="I200" s="39">
        <v>2024</v>
      </c>
      <c r="J200" s="14">
        <v>45540</v>
      </c>
      <c r="K200" s="38">
        <v>45720</v>
      </c>
      <c r="L200" s="81">
        <v>5000</v>
      </c>
      <c r="M200" s="80">
        <v>4000</v>
      </c>
      <c r="N200" s="79"/>
      <c r="O200" s="45">
        <v>0.6</v>
      </c>
    </row>
    <row r="201" spans="1:15" s="59" customFormat="1" ht="14.4" x14ac:dyDescent="0.25">
      <c r="A201" s="74" t="s">
        <v>962</v>
      </c>
      <c r="B201" s="62">
        <v>1</v>
      </c>
      <c r="C201" s="62" t="s">
        <v>39</v>
      </c>
      <c r="D201" s="75" t="s">
        <v>963</v>
      </c>
      <c r="E201" s="76" t="s">
        <v>964</v>
      </c>
      <c r="F201" s="56" t="s">
        <v>892</v>
      </c>
      <c r="G201" s="77" t="s">
        <v>965</v>
      </c>
      <c r="H201" s="40">
        <v>21</v>
      </c>
      <c r="I201" s="39">
        <v>2024</v>
      </c>
      <c r="J201" s="8">
        <v>45562</v>
      </c>
      <c r="K201" s="78">
        <v>45714</v>
      </c>
      <c r="L201" s="79">
        <v>290872.5</v>
      </c>
      <c r="M201" s="80">
        <v>124493.43</v>
      </c>
      <c r="N201" s="79"/>
      <c r="O201" s="45">
        <v>0.6</v>
      </c>
    </row>
    <row r="202" spans="1:15" s="59" customFormat="1" ht="14.4" x14ac:dyDescent="0.25">
      <c r="A202" s="63" t="s">
        <v>966</v>
      </c>
      <c r="B202" s="62">
        <v>1</v>
      </c>
      <c r="C202" s="62" t="s">
        <v>39</v>
      </c>
      <c r="D202" s="82" t="s">
        <v>715</v>
      </c>
      <c r="E202" s="76" t="s">
        <v>967</v>
      </c>
      <c r="F202" s="56" t="s">
        <v>892</v>
      </c>
      <c r="G202" s="36" t="s">
        <v>716</v>
      </c>
      <c r="H202" s="40">
        <v>21</v>
      </c>
      <c r="I202" s="39">
        <v>2024</v>
      </c>
      <c r="J202" s="14">
        <v>45559</v>
      </c>
      <c r="K202" s="38">
        <v>45629</v>
      </c>
      <c r="L202" s="57">
        <v>130435.14</v>
      </c>
      <c r="M202" s="80">
        <v>61989.06</v>
      </c>
      <c r="N202" s="79"/>
      <c r="O202" s="45">
        <v>0.6</v>
      </c>
    </row>
    <row r="203" spans="1:15" s="59" customFormat="1" ht="14.4" x14ac:dyDescent="0.25">
      <c r="A203" s="68" t="s">
        <v>968</v>
      </c>
      <c r="B203" s="62">
        <v>1</v>
      </c>
      <c r="C203" s="62" t="s">
        <v>39</v>
      </c>
      <c r="D203" s="71" t="s">
        <v>969</v>
      </c>
      <c r="E203" s="76" t="s">
        <v>970</v>
      </c>
      <c r="F203" s="56" t="s">
        <v>892</v>
      </c>
      <c r="G203" s="36" t="s">
        <v>813</v>
      </c>
      <c r="H203" s="40">
        <v>21</v>
      </c>
      <c r="I203" s="39">
        <v>2024</v>
      </c>
      <c r="J203" s="14">
        <v>45560</v>
      </c>
      <c r="K203" s="38">
        <v>46016</v>
      </c>
      <c r="L203" s="57">
        <v>302208.73</v>
      </c>
      <c r="M203" s="80">
        <v>128400</v>
      </c>
      <c r="N203" s="79"/>
      <c r="O203" s="45">
        <v>0.6</v>
      </c>
    </row>
    <row r="204" spans="1:15" s="59" customFormat="1" ht="14.4" x14ac:dyDescent="0.25">
      <c r="A204" s="68" t="s">
        <v>971</v>
      </c>
      <c r="B204" s="62">
        <v>1</v>
      </c>
      <c r="C204" s="62" t="s">
        <v>39</v>
      </c>
      <c r="D204" s="71" t="s">
        <v>972</v>
      </c>
      <c r="E204" s="76" t="s">
        <v>973</v>
      </c>
      <c r="F204" s="76" t="s">
        <v>108</v>
      </c>
      <c r="G204" s="36" t="s">
        <v>974</v>
      </c>
      <c r="H204" s="40">
        <v>24</v>
      </c>
      <c r="I204" s="39">
        <v>2024</v>
      </c>
      <c r="J204" s="14">
        <v>45552</v>
      </c>
      <c r="K204" s="38">
        <v>45613</v>
      </c>
      <c r="L204" s="83">
        <v>5000</v>
      </c>
      <c r="M204" s="80">
        <v>4000</v>
      </c>
      <c r="N204" s="79"/>
      <c r="O204" s="45">
        <v>0.6</v>
      </c>
    </row>
    <row r="205" spans="1:15" s="59" customFormat="1" ht="14.4" x14ac:dyDescent="0.25">
      <c r="A205" s="68" t="s">
        <v>975</v>
      </c>
      <c r="B205" s="62">
        <v>1</v>
      </c>
      <c r="C205" s="62" t="s">
        <v>39</v>
      </c>
      <c r="D205" s="65" t="s">
        <v>976</v>
      </c>
      <c r="E205" s="76" t="s">
        <v>977</v>
      </c>
      <c r="F205" s="76" t="s">
        <v>108</v>
      </c>
      <c r="G205" s="67" t="s">
        <v>978</v>
      </c>
      <c r="H205" s="40">
        <v>24</v>
      </c>
      <c r="I205" s="39">
        <v>2024</v>
      </c>
      <c r="J205" s="14">
        <v>45562</v>
      </c>
      <c r="K205" s="38">
        <v>45746</v>
      </c>
      <c r="L205" s="84">
        <v>5000</v>
      </c>
      <c r="M205" s="80">
        <v>4000</v>
      </c>
      <c r="N205" s="79">
        <v>4000</v>
      </c>
      <c r="O205" s="45">
        <v>0.6</v>
      </c>
    </row>
    <row r="206" spans="1:15" s="59" customFormat="1" ht="14.4" x14ac:dyDescent="0.25">
      <c r="A206" s="63" t="s">
        <v>979</v>
      </c>
      <c r="B206" s="54">
        <v>1</v>
      </c>
      <c r="C206" s="54" t="s">
        <v>39</v>
      </c>
      <c r="D206" s="63" t="s">
        <v>980</v>
      </c>
      <c r="E206" s="70" t="s">
        <v>981</v>
      </c>
      <c r="F206" s="56" t="s">
        <v>892</v>
      </c>
      <c r="G206" s="67" t="s">
        <v>982</v>
      </c>
      <c r="H206" s="13">
        <v>21</v>
      </c>
      <c r="I206" s="37">
        <v>2024</v>
      </c>
      <c r="J206" s="14">
        <v>45569</v>
      </c>
      <c r="K206" s="38">
        <v>45785</v>
      </c>
      <c r="L206" s="66">
        <v>40900.75</v>
      </c>
      <c r="M206" s="80">
        <v>10969.72</v>
      </c>
      <c r="N206" s="79"/>
      <c r="O206" s="45">
        <v>0.6</v>
      </c>
    </row>
    <row r="207" spans="1:15" s="59" customFormat="1" ht="14.4" x14ac:dyDescent="0.25">
      <c r="A207" s="68" t="s">
        <v>983</v>
      </c>
      <c r="B207" s="62">
        <v>1</v>
      </c>
      <c r="C207" s="62" t="s">
        <v>39</v>
      </c>
      <c r="D207" s="65" t="s">
        <v>984</v>
      </c>
      <c r="E207" s="69" t="s">
        <v>985</v>
      </c>
      <c r="F207" s="56" t="s">
        <v>892</v>
      </c>
      <c r="G207" s="67" t="s">
        <v>986</v>
      </c>
      <c r="H207" s="40">
        <v>21</v>
      </c>
      <c r="I207" s="39">
        <v>2024</v>
      </c>
      <c r="J207" s="14">
        <v>45572</v>
      </c>
      <c r="K207" s="38">
        <v>45753</v>
      </c>
      <c r="L207" s="66">
        <v>48952.5</v>
      </c>
      <c r="M207" s="80">
        <v>26437.56</v>
      </c>
      <c r="N207" s="79"/>
      <c r="O207" s="45">
        <v>0.6</v>
      </c>
    </row>
    <row r="208" spans="1:15" s="59" customFormat="1" ht="14.4" x14ac:dyDescent="0.25">
      <c r="A208" s="63" t="s">
        <v>987</v>
      </c>
      <c r="B208" s="62">
        <v>1</v>
      </c>
      <c r="C208" s="62" t="s">
        <v>39</v>
      </c>
      <c r="D208" s="63" t="s">
        <v>988</v>
      </c>
      <c r="E208" s="70" t="s">
        <v>989</v>
      </c>
      <c r="F208" s="56" t="s">
        <v>892</v>
      </c>
      <c r="G208" s="67" t="s">
        <v>719</v>
      </c>
      <c r="H208" s="40">
        <v>24</v>
      </c>
      <c r="I208" s="39">
        <v>2024</v>
      </c>
      <c r="J208" s="14">
        <v>45572</v>
      </c>
      <c r="K208" s="38">
        <v>45664</v>
      </c>
      <c r="L208" s="66">
        <v>314580</v>
      </c>
      <c r="M208" s="80">
        <v>108215</v>
      </c>
      <c r="N208" s="79"/>
      <c r="O208" s="45">
        <v>0.6</v>
      </c>
    </row>
    <row r="209" spans="1:15" s="59" customFormat="1" ht="14.4" x14ac:dyDescent="0.25">
      <c r="A209" s="63" t="s">
        <v>990</v>
      </c>
      <c r="B209" s="62">
        <v>1</v>
      </c>
      <c r="C209" s="62" t="s">
        <v>39</v>
      </c>
      <c r="D209" s="63" t="s">
        <v>991</v>
      </c>
      <c r="E209" s="70" t="s">
        <v>992</v>
      </c>
      <c r="F209" s="56" t="s">
        <v>892</v>
      </c>
      <c r="G209" s="67" t="s">
        <v>953</v>
      </c>
      <c r="H209" s="40">
        <v>24</v>
      </c>
      <c r="I209" s="39">
        <v>2024</v>
      </c>
      <c r="J209" s="14">
        <v>45573</v>
      </c>
      <c r="K209" s="38">
        <v>46151</v>
      </c>
      <c r="L209" s="66">
        <v>395900</v>
      </c>
      <c r="M209" s="80">
        <v>37450</v>
      </c>
      <c r="N209" s="79"/>
      <c r="O209" s="45">
        <v>0.6</v>
      </c>
    </row>
    <row r="210" spans="1:15" s="59" customFormat="1" ht="14.4" x14ac:dyDescent="0.25">
      <c r="A210" s="63" t="s">
        <v>993</v>
      </c>
      <c r="B210" s="62">
        <v>1</v>
      </c>
      <c r="C210" s="62" t="s">
        <v>39</v>
      </c>
      <c r="D210" s="63" t="s">
        <v>994</v>
      </c>
      <c r="E210" s="70" t="s">
        <v>995</v>
      </c>
      <c r="F210" s="56" t="s">
        <v>892</v>
      </c>
      <c r="G210" s="67" t="s">
        <v>996</v>
      </c>
      <c r="H210" s="40">
        <v>24</v>
      </c>
      <c r="I210" s="39">
        <v>2024</v>
      </c>
      <c r="J210" s="14">
        <v>45572</v>
      </c>
      <c r="K210" s="38">
        <v>45755</v>
      </c>
      <c r="L210" s="66">
        <v>173183.35</v>
      </c>
      <c r="M210" s="80">
        <v>74122.649999999994</v>
      </c>
      <c r="N210" s="79"/>
      <c r="O210" s="45">
        <v>0.6</v>
      </c>
    </row>
    <row r="211" spans="1:15" s="59" customFormat="1" ht="14.4" x14ac:dyDescent="0.25">
      <c r="A211" s="68" t="s">
        <v>997</v>
      </c>
      <c r="B211" s="62">
        <v>1</v>
      </c>
      <c r="C211" s="62" t="s">
        <v>39</v>
      </c>
      <c r="D211" s="63" t="s">
        <v>998</v>
      </c>
      <c r="E211" s="70" t="s">
        <v>999</v>
      </c>
      <c r="F211" s="56" t="s">
        <v>892</v>
      </c>
      <c r="G211" s="67" t="s">
        <v>822</v>
      </c>
      <c r="H211" s="40">
        <v>24</v>
      </c>
      <c r="I211" s="39">
        <v>2024</v>
      </c>
      <c r="J211" s="14">
        <v>45573</v>
      </c>
      <c r="K211" s="38">
        <v>45664</v>
      </c>
      <c r="L211" s="66">
        <v>185900.76</v>
      </c>
      <c r="M211" s="80">
        <v>92950.38</v>
      </c>
      <c r="N211" s="79"/>
      <c r="O211" s="45">
        <v>0.6</v>
      </c>
    </row>
    <row r="212" spans="1:15" s="59" customFormat="1" ht="14.4" x14ac:dyDescent="0.25">
      <c r="A212" s="63" t="s">
        <v>1000</v>
      </c>
      <c r="B212" s="62">
        <v>1</v>
      </c>
      <c r="C212" s="62" t="s">
        <v>39</v>
      </c>
      <c r="D212" s="63" t="s">
        <v>1001</v>
      </c>
      <c r="E212" s="70" t="s">
        <v>1002</v>
      </c>
      <c r="F212" s="56" t="s">
        <v>892</v>
      </c>
      <c r="G212" s="67" t="s">
        <v>811</v>
      </c>
      <c r="H212" s="40">
        <v>24</v>
      </c>
      <c r="I212" s="39">
        <v>2024</v>
      </c>
      <c r="J212" s="14">
        <v>45575</v>
      </c>
      <c r="K212" s="38">
        <v>45995</v>
      </c>
      <c r="L212" s="66">
        <v>243138.75</v>
      </c>
      <c r="M212" s="80">
        <v>102000</v>
      </c>
      <c r="N212" s="79"/>
      <c r="O212" s="45">
        <v>0.6</v>
      </c>
    </row>
    <row r="213" spans="1:15" s="59" customFormat="1" ht="14.4" x14ac:dyDescent="0.25">
      <c r="A213" s="68" t="s">
        <v>1003</v>
      </c>
      <c r="B213" s="62">
        <v>1</v>
      </c>
      <c r="C213" s="62" t="s">
        <v>39</v>
      </c>
      <c r="D213" s="63" t="s">
        <v>1004</v>
      </c>
      <c r="E213" s="70" t="s">
        <v>1005</v>
      </c>
      <c r="F213" s="56" t="s">
        <v>892</v>
      </c>
      <c r="G213" s="67" t="s">
        <v>1006</v>
      </c>
      <c r="H213" s="40">
        <v>24</v>
      </c>
      <c r="I213" s="39">
        <v>2024</v>
      </c>
      <c r="J213" s="14">
        <v>45575</v>
      </c>
      <c r="K213" s="38">
        <v>45775</v>
      </c>
      <c r="L213" s="66">
        <v>23520.74</v>
      </c>
      <c r="M213" s="80">
        <v>11760.37</v>
      </c>
      <c r="N213" s="79"/>
      <c r="O213" s="45">
        <v>0.6</v>
      </c>
    </row>
    <row r="214" spans="1:15" s="59" customFormat="1" ht="14.4" x14ac:dyDescent="0.25">
      <c r="A214" s="63" t="s">
        <v>1007</v>
      </c>
      <c r="B214" s="62">
        <v>1</v>
      </c>
      <c r="C214" s="62" t="s">
        <v>39</v>
      </c>
      <c r="D214" s="63" t="s">
        <v>1008</v>
      </c>
      <c r="E214" s="70" t="s">
        <v>1009</v>
      </c>
      <c r="F214" s="56" t="s">
        <v>892</v>
      </c>
      <c r="G214" s="67" t="s">
        <v>1010</v>
      </c>
      <c r="H214" s="40">
        <v>24</v>
      </c>
      <c r="I214" s="39">
        <v>2024</v>
      </c>
      <c r="J214" s="14">
        <v>45575</v>
      </c>
      <c r="K214" s="38">
        <v>46304</v>
      </c>
      <c r="L214" s="66">
        <v>433742.28</v>
      </c>
      <c r="M214" s="80">
        <v>128400</v>
      </c>
      <c r="N214" s="79"/>
      <c r="O214" s="45">
        <v>0.6</v>
      </c>
    </row>
    <row r="215" spans="1:15" s="59" customFormat="1" ht="14.4" x14ac:dyDescent="0.25">
      <c r="A215" s="63" t="s">
        <v>1011</v>
      </c>
      <c r="B215" s="62">
        <v>1</v>
      </c>
      <c r="C215" s="62" t="s">
        <v>39</v>
      </c>
      <c r="D215" s="63" t="s">
        <v>1012</v>
      </c>
      <c r="E215" s="70" t="s">
        <v>1013</v>
      </c>
      <c r="F215" s="56" t="s">
        <v>892</v>
      </c>
      <c r="G215" s="67" t="s">
        <v>818</v>
      </c>
      <c r="H215" s="40">
        <v>24</v>
      </c>
      <c r="I215" s="39">
        <v>2024</v>
      </c>
      <c r="J215" s="14">
        <v>45575</v>
      </c>
      <c r="K215" s="38">
        <v>45653</v>
      </c>
      <c r="L215" s="66">
        <v>431250</v>
      </c>
      <c r="M215" s="80">
        <v>128400</v>
      </c>
      <c r="N215" s="79"/>
      <c r="O215" s="45">
        <v>0.6</v>
      </c>
    </row>
    <row r="216" spans="1:15" s="59" customFormat="1" ht="14.4" x14ac:dyDescent="0.25">
      <c r="A216" s="63" t="s">
        <v>1014</v>
      </c>
      <c r="B216" s="62">
        <v>1</v>
      </c>
      <c r="C216" s="62" t="s">
        <v>39</v>
      </c>
      <c r="D216" s="63" t="s">
        <v>1015</v>
      </c>
      <c r="E216" s="70" t="s">
        <v>1016</v>
      </c>
      <c r="F216" s="56" t="s">
        <v>892</v>
      </c>
      <c r="G216" s="67" t="s">
        <v>1017</v>
      </c>
      <c r="H216" s="40">
        <v>24</v>
      </c>
      <c r="I216" s="39">
        <v>2024</v>
      </c>
      <c r="J216" s="14">
        <v>45595</v>
      </c>
      <c r="K216" s="38">
        <v>45802</v>
      </c>
      <c r="L216" s="66">
        <v>23272.5</v>
      </c>
      <c r="M216" s="80">
        <v>10898.33</v>
      </c>
      <c r="N216" s="79"/>
      <c r="O216" s="45">
        <v>0.6</v>
      </c>
    </row>
    <row r="217" spans="1:15" s="59" customFormat="1" ht="14.4" x14ac:dyDescent="0.25">
      <c r="A217" s="63" t="s">
        <v>1018</v>
      </c>
      <c r="B217" s="62">
        <v>1</v>
      </c>
      <c r="C217" s="62" t="s">
        <v>39</v>
      </c>
      <c r="D217" s="63" t="s">
        <v>1019</v>
      </c>
      <c r="E217" s="70" t="s">
        <v>1020</v>
      </c>
      <c r="F217" s="56" t="s">
        <v>892</v>
      </c>
      <c r="G217" s="67" t="s">
        <v>819</v>
      </c>
      <c r="H217" s="40">
        <v>24</v>
      </c>
      <c r="I217" s="39">
        <v>2024</v>
      </c>
      <c r="J217" s="14">
        <v>45593</v>
      </c>
      <c r="K217" s="38">
        <v>45713</v>
      </c>
      <c r="L217" s="66">
        <v>112350</v>
      </c>
      <c r="M217" s="80">
        <v>56175</v>
      </c>
      <c r="N217" s="79"/>
      <c r="O217" s="45">
        <v>0.6</v>
      </c>
    </row>
    <row r="218" spans="1:15" s="59" customFormat="1" ht="14.4" x14ac:dyDescent="0.25">
      <c r="A218" s="68" t="s">
        <v>1021</v>
      </c>
      <c r="B218" s="62">
        <v>1</v>
      </c>
      <c r="C218" s="62" t="s">
        <v>39</v>
      </c>
      <c r="D218" s="63" t="s">
        <v>1022</v>
      </c>
      <c r="E218" s="70" t="s">
        <v>1023</v>
      </c>
      <c r="F218" s="56" t="s">
        <v>892</v>
      </c>
      <c r="G218" s="67" t="s">
        <v>1024</v>
      </c>
      <c r="H218" s="40">
        <v>24</v>
      </c>
      <c r="I218" s="39">
        <v>2024</v>
      </c>
      <c r="J218" s="14">
        <v>45588</v>
      </c>
      <c r="K218" s="38">
        <v>45649</v>
      </c>
      <c r="L218" s="66">
        <v>42800</v>
      </c>
      <c r="M218" s="80">
        <v>21400</v>
      </c>
      <c r="N218" s="79"/>
      <c r="O218" s="45">
        <v>0.6</v>
      </c>
    </row>
    <row r="219" spans="1:15" s="59" customFormat="1" ht="14.4" x14ac:dyDescent="0.25">
      <c r="A219" s="68" t="s">
        <v>1025</v>
      </c>
      <c r="B219" s="62">
        <v>1</v>
      </c>
      <c r="C219" s="62" t="s">
        <v>39</v>
      </c>
      <c r="D219" s="63" t="s">
        <v>1026</v>
      </c>
      <c r="E219" s="70" t="s">
        <v>1027</v>
      </c>
      <c r="F219" s="56" t="s">
        <v>892</v>
      </c>
      <c r="G219" s="67" t="s">
        <v>1028</v>
      </c>
      <c r="H219" s="40">
        <v>137</v>
      </c>
      <c r="I219" s="39">
        <v>2024</v>
      </c>
      <c r="J219" s="14">
        <v>45573</v>
      </c>
      <c r="K219" s="38">
        <v>46302</v>
      </c>
      <c r="L219" s="66">
        <v>91592</v>
      </c>
      <c r="M219" s="80">
        <v>54787.63</v>
      </c>
      <c r="N219" s="79"/>
      <c r="O219" s="45">
        <v>0.6</v>
      </c>
    </row>
    <row r="220" spans="1:15" ht="14.4" x14ac:dyDescent="0.25">
      <c r="A220" s="68" t="s">
        <v>1029</v>
      </c>
      <c r="B220" s="54">
        <v>1</v>
      </c>
      <c r="C220" s="54" t="s">
        <v>39</v>
      </c>
      <c r="D220" s="63" t="s">
        <v>1030</v>
      </c>
      <c r="E220" s="70" t="s">
        <v>1031</v>
      </c>
      <c r="F220" s="56" t="s">
        <v>108</v>
      </c>
      <c r="G220" s="67" t="s">
        <v>1032</v>
      </c>
      <c r="H220" s="13">
        <v>24</v>
      </c>
      <c r="I220" s="37">
        <v>2024</v>
      </c>
      <c r="J220" s="14">
        <v>45608</v>
      </c>
      <c r="K220" s="38">
        <v>45761</v>
      </c>
      <c r="L220" s="66">
        <v>5000</v>
      </c>
      <c r="M220" s="80">
        <v>4000</v>
      </c>
      <c r="O220" s="46">
        <v>0.6</v>
      </c>
    </row>
    <row r="221" spans="1:15" s="59" customFormat="1" ht="14.4" x14ac:dyDescent="0.25">
      <c r="A221" s="68" t="s">
        <v>1033</v>
      </c>
      <c r="B221" s="62">
        <v>1</v>
      </c>
      <c r="C221" s="62" t="s">
        <v>39</v>
      </c>
      <c r="D221" s="63" t="s">
        <v>1034</v>
      </c>
      <c r="E221" s="70" t="s">
        <v>1035</v>
      </c>
      <c r="F221" s="56" t="s">
        <v>892</v>
      </c>
      <c r="G221" s="67" t="s">
        <v>1036</v>
      </c>
      <c r="H221" s="40">
        <v>21</v>
      </c>
      <c r="I221" s="39">
        <v>2024</v>
      </c>
      <c r="J221" s="14">
        <v>45623</v>
      </c>
      <c r="K221" s="38">
        <v>46099</v>
      </c>
      <c r="L221" s="66">
        <v>70091.42</v>
      </c>
      <c r="M221" s="85">
        <v>59998.25</v>
      </c>
      <c r="O221" s="45">
        <v>0.6</v>
      </c>
    </row>
    <row r="222" spans="1:15" s="59" customFormat="1" ht="14.4" x14ac:dyDescent="0.25">
      <c r="A222" s="63" t="s">
        <v>1037</v>
      </c>
      <c r="B222" s="62">
        <v>1</v>
      </c>
      <c r="C222" s="62" t="s">
        <v>39</v>
      </c>
      <c r="D222" s="63" t="s">
        <v>1038</v>
      </c>
      <c r="E222" s="70" t="s">
        <v>1039</v>
      </c>
      <c r="F222" s="56" t="s">
        <v>892</v>
      </c>
      <c r="G222" s="67" t="s">
        <v>1040</v>
      </c>
      <c r="H222" s="40">
        <v>24</v>
      </c>
      <c r="I222" s="39">
        <v>2024</v>
      </c>
      <c r="J222" s="14">
        <v>45609</v>
      </c>
      <c r="K222" s="38">
        <v>46339</v>
      </c>
      <c r="L222" s="66">
        <v>202321.35</v>
      </c>
      <c r="M222" s="85">
        <v>202321.35</v>
      </c>
      <c r="O222" s="45">
        <v>0.6</v>
      </c>
    </row>
    <row r="223" spans="1:15" s="59" customFormat="1" ht="14.4" x14ac:dyDescent="0.25">
      <c r="A223" s="86" t="s">
        <v>1041</v>
      </c>
      <c r="B223" s="54">
        <v>1</v>
      </c>
      <c r="C223" s="54" t="s">
        <v>39</v>
      </c>
      <c r="D223" s="71" t="s">
        <v>1042</v>
      </c>
      <c r="E223" s="87" t="s">
        <v>1043</v>
      </c>
      <c r="F223" s="56" t="s">
        <v>892</v>
      </c>
      <c r="G223" s="36" t="s">
        <v>1044</v>
      </c>
      <c r="H223" s="13">
        <v>137</v>
      </c>
      <c r="I223" s="37">
        <v>2024</v>
      </c>
      <c r="J223" s="38">
        <v>45553</v>
      </c>
      <c r="K223" s="38">
        <v>46282</v>
      </c>
      <c r="L223" s="57">
        <v>525160</v>
      </c>
      <c r="M223" s="73">
        <v>266430</v>
      </c>
      <c r="N223" s="57"/>
      <c r="O223" s="46">
        <v>0.6</v>
      </c>
    </row>
    <row r="224" spans="1:15" s="59" customFormat="1" ht="14.4" x14ac:dyDescent="0.25">
      <c r="A224" s="74" t="s">
        <v>1045</v>
      </c>
      <c r="B224" s="62">
        <v>1</v>
      </c>
      <c r="C224" s="62" t="s">
        <v>39</v>
      </c>
      <c r="D224" s="88" t="s">
        <v>402</v>
      </c>
      <c r="E224" s="89" t="s">
        <v>403</v>
      </c>
      <c r="F224" s="76" t="s">
        <v>108</v>
      </c>
      <c r="G224" s="90" t="s">
        <v>1046</v>
      </c>
      <c r="H224" s="40">
        <v>24</v>
      </c>
      <c r="I224" s="39">
        <v>2024</v>
      </c>
      <c r="J224" s="8">
        <v>45613</v>
      </c>
      <c r="K224" s="78">
        <v>45689</v>
      </c>
      <c r="L224" s="79">
        <v>5000</v>
      </c>
      <c r="M224" s="91">
        <v>4000</v>
      </c>
      <c r="N224" s="79"/>
      <c r="O224" s="45">
        <v>0.6</v>
      </c>
    </row>
    <row r="225" spans="1:15" s="59" customFormat="1" ht="14.4" x14ac:dyDescent="0.3">
      <c r="A225" s="92" t="s">
        <v>1047</v>
      </c>
      <c r="B225" s="62">
        <v>1</v>
      </c>
      <c r="C225" s="62" t="s">
        <v>39</v>
      </c>
      <c r="D225" s="92" t="s">
        <v>193</v>
      </c>
      <c r="E225" s="89" t="s">
        <v>1048</v>
      </c>
      <c r="F225" s="56" t="s">
        <v>892</v>
      </c>
      <c r="G225" s="93" t="s">
        <v>812</v>
      </c>
      <c r="H225" s="40">
        <v>21</v>
      </c>
      <c r="I225" s="39">
        <v>2024</v>
      </c>
      <c r="J225" s="94">
        <v>45574</v>
      </c>
      <c r="K225" s="94">
        <v>46303</v>
      </c>
      <c r="L225" s="79">
        <v>180749.45</v>
      </c>
      <c r="M225" s="95">
        <v>154721.53</v>
      </c>
      <c r="O225" s="45">
        <v>0.6</v>
      </c>
    </row>
    <row r="226" spans="1:15" s="59" customFormat="1" ht="14.4" x14ac:dyDescent="0.25">
      <c r="A226" s="88" t="s">
        <v>1049</v>
      </c>
      <c r="B226" s="62">
        <v>1</v>
      </c>
      <c r="C226" s="62" t="s">
        <v>39</v>
      </c>
      <c r="D226" s="88" t="s">
        <v>1050</v>
      </c>
      <c r="E226" s="89" t="s">
        <v>1051</v>
      </c>
      <c r="F226" s="56" t="s">
        <v>407</v>
      </c>
      <c r="G226" s="90" t="s">
        <v>172</v>
      </c>
      <c r="H226" s="40">
        <v>21</v>
      </c>
      <c r="I226" s="39">
        <v>2024</v>
      </c>
      <c r="J226" s="78">
        <v>45488</v>
      </c>
      <c r="K226" s="78">
        <v>45930</v>
      </c>
      <c r="L226" s="96">
        <v>1883200</v>
      </c>
      <c r="M226" s="80">
        <v>500000</v>
      </c>
      <c r="N226" s="79"/>
      <c r="O226" s="45">
        <v>0.6</v>
      </c>
    </row>
    <row r="227" spans="1:15" s="59" customFormat="1" ht="14.4" x14ac:dyDescent="0.25">
      <c r="A227" s="88" t="s">
        <v>1052</v>
      </c>
      <c r="B227" s="62">
        <v>1</v>
      </c>
      <c r="C227" s="62" t="s">
        <v>39</v>
      </c>
      <c r="D227" s="75" t="s">
        <v>1053</v>
      </c>
      <c r="E227" s="89" t="s">
        <v>1054</v>
      </c>
      <c r="F227" s="76" t="s">
        <v>108</v>
      </c>
      <c r="G227" s="90" t="s">
        <v>1055</v>
      </c>
      <c r="H227" s="40">
        <v>24</v>
      </c>
      <c r="I227" s="39">
        <v>2024</v>
      </c>
      <c r="J227" s="8">
        <v>45600</v>
      </c>
      <c r="K227" s="78">
        <v>45661</v>
      </c>
      <c r="L227" s="96">
        <v>5000</v>
      </c>
      <c r="M227" s="80">
        <v>4000</v>
      </c>
      <c r="N227" s="79"/>
      <c r="O227" s="45">
        <v>0.6</v>
      </c>
    </row>
    <row r="228" spans="1:15" s="59" customFormat="1" ht="14.4" x14ac:dyDescent="0.25">
      <c r="A228" s="88" t="s">
        <v>1056</v>
      </c>
      <c r="B228" s="62">
        <v>1</v>
      </c>
      <c r="C228" s="62" t="s">
        <v>39</v>
      </c>
      <c r="D228" s="97" t="s">
        <v>1057</v>
      </c>
      <c r="E228" s="89" t="s">
        <v>1058</v>
      </c>
      <c r="F228" s="76" t="s">
        <v>108</v>
      </c>
      <c r="G228" s="90" t="s">
        <v>1059</v>
      </c>
      <c r="H228" s="40">
        <v>24</v>
      </c>
      <c r="I228" s="39">
        <v>2024</v>
      </c>
      <c r="J228" s="8">
        <v>45600</v>
      </c>
      <c r="K228" s="78">
        <v>45678</v>
      </c>
      <c r="L228" s="96">
        <v>5000</v>
      </c>
      <c r="M228" s="80">
        <v>4000</v>
      </c>
      <c r="N228" s="79"/>
      <c r="O228" s="45">
        <v>0.6</v>
      </c>
    </row>
    <row r="229" spans="1:15" s="59" customFormat="1" ht="14.4" x14ac:dyDescent="0.25">
      <c r="A229" s="74" t="s">
        <v>1060</v>
      </c>
      <c r="B229" s="62">
        <v>1</v>
      </c>
      <c r="C229" s="62" t="s">
        <v>39</v>
      </c>
      <c r="D229" s="74" t="s">
        <v>1061</v>
      </c>
      <c r="E229" s="89" t="s">
        <v>1062</v>
      </c>
      <c r="F229" s="56" t="s">
        <v>892</v>
      </c>
      <c r="G229" s="77" t="s">
        <v>815</v>
      </c>
      <c r="H229" s="40">
        <v>137</v>
      </c>
      <c r="I229" s="39">
        <v>2024</v>
      </c>
      <c r="J229" s="78">
        <v>45477</v>
      </c>
      <c r="K229" s="78">
        <v>46206</v>
      </c>
      <c r="L229" s="79">
        <v>103807.12</v>
      </c>
      <c r="M229" s="80">
        <v>38807.4</v>
      </c>
      <c r="N229" s="79"/>
      <c r="O229" s="45">
        <v>0.6</v>
      </c>
    </row>
    <row r="230" spans="1:15" s="59" customFormat="1" ht="14.4" x14ac:dyDescent="0.25">
      <c r="A230" s="74" t="s">
        <v>1063</v>
      </c>
      <c r="B230" s="62">
        <v>1</v>
      </c>
      <c r="C230" s="62" t="s">
        <v>39</v>
      </c>
      <c r="D230" s="75" t="s">
        <v>1064</v>
      </c>
      <c r="E230" s="89" t="s">
        <v>1065</v>
      </c>
      <c r="F230" s="56" t="s">
        <v>892</v>
      </c>
      <c r="G230" s="77" t="s">
        <v>933</v>
      </c>
      <c r="H230" s="40">
        <v>137</v>
      </c>
      <c r="I230" s="39">
        <v>2024</v>
      </c>
      <c r="J230" s="78">
        <v>45474</v>
      </c>
      <c r="K230" s="78">
        <v>45519</v>
      </c>
      <c r="L230" s="79">
        <v>132000</v>
      </c>
      <c r="M230" s="80">
        <v>63558</v>
      </c>
      <c r="N230" s="79"/>
      <c r="O230" s="45">
        <v>0.6</v>
      </c>
    </row>
    <row r="231" spans="1:15" s="59" customFormat="1" ht="14.4" x14ac:dyDescent="0.25">
      <c r="A231" s="88" t="s">
        <v>1066</v>
      </c>
      <c r="B231" s="62">
        <v>1</v>
      </c>
      <c r="C231" s="62" t="s">
        <v>39</v>
      </c>
      <c r="D231" s="97" t="s">
        <v>1067</v>
      </c>
      <c r="E231" s="89" t="s">
        <v>1068</v>
      </c>
      <c r="F231" s="56" t="s">
        <v>892</v>
      </c>
      <c r="G231" s="90" t="s">
        <v>815</v>
      </c>
      <c r="H231" s="40">
        <v>137</v>
      </c>
      <c r="I231" s="39">
        <v>2024</v>
      </c>
      <c r="J231" s="78">
        <v>45477</v>
      </c>
      <c r="K231" s="78">
        <v>46206</v>
      </c>
      <c r="L231" s="96">
        <v>34410.559999999998</v>
      </c>
      <c r="M231" s="98">
        <v>17205.28</v>
      </c>
      <c r="N231" s="79"/>
      <c r="O231" s="45">
        <v>0.6</v>
      </c>
    </row>
    <row r="232" spans="1:15" s="59" customFormat="1" ht="14.4" x14ac:dyDescent="0.25">
      <c r="A232" s="88" t="s">
        <v>1069</v>
      </c>
      <c r="B232" s="62">
        <v>1</v>
      </c>
      <c r="C232" s="62" t="s">
        <v>39</v>
      </c>
      <c r="D232" s="75" t="s">
        <v>1070</v>
      </c>
      <c r="E232" s="89" t="s">
        <v>1071</v>
      </c>
      <c r="F232" s="56" t="s">
        <v>892</v>
      </c>
      <c r="G232" s="77" t="s">
        <v>1072</v>
      </c>
      <c r="H232" s="40">
        <v>137</v>
      </c>
      <c r="I232" s="39">
        <v>2024</v>
      </c>
      <c r="J232" s="78">
        <v>45511</v>
      </c>
      <c r="K232" s="78">
        <v>45844</v>
      </c>
      <c r="L232" s="79">
        <v>808160.3</v>
      </c>
      <c r="M232" s="80">
        <v>400000</v>
      </c>
      <c r="N232" s="79"/>
      <c r="O232" s="45">
        <v>0.6</v>
      </c>
    </row>
    <row r="233" spans="1:15" s="59" customFormat="1" ht="14.4" x14ac:dyDescent="0.3">
      <c r="A233" s="92" t="s">
        <v>1073</v>
      </c>
      <c r="B233" s="62">
        <v>1</v>
      </c>
      <c r="C233" s="62" t="s">
        <v>39</v>
      </c>
      <c r="D233" s="92" t="s">
        <v>1074</v>
      </c>
      <c r="E233" s="99" t="s">
        <v>1075</v>
      </c>
      <c r="F233" s="56" t="s">
        <v>892</v>
      </c>
      <c r="G233" s="93" t="s">
        <v>1076</v>
      </c>
      <c r="H233" s="40">
        <v>21</v>
      </c>
      <c r="I233" s="39">
        <v>2024</v>
      </c>
      <c r="J233" s="94">
        <v>45573</v>
      </c>
      <c r="K233" s="94">
        <v>45695</v>
      </c>
      <c r="L233" s="79">
        <v>240695.43</v>
      </c>
      <c r="M233" s="80">
        <v>120347.72</v>
      </c>
      <c r="N233" s="79"/>
      <c r="O233" s="45">
        <v>0.6</v>
      </c>
    </row>
    <row r="234" spans="1:15" s="59" customFormat="1" ht="14.4" x14ac:dyDescent="0.25">
      <c r="A234" s="92" t="s">
        <v>1077</v>
      </c>
      <c r="B234" s="62">
        <v>1</v>
      </c>
      <c r="C234" s="62" t="s">
        <v>39</v>
      </c>
      <c r="D234" s="92" t="s">
        <v>1078</v>
      </c>
      <c r="E234" s="100" t="s">
        <v>1079</v>
      </c>
      <c r="F234" s="76" t="s">
        <v>108</v>
      </c>
      <c r="G234" s="101" t="s">
        <v>1080</v>
      </c>
      <c r="H234" s="40">
        <v>24</v>
      </c>
      <c r="I234" s="39">
        <v>2024</v>
      </c>
      <c r="J234" s="102">
        <v>45215</v>
      </c>
      <c r="K234" s="102">
        <v>45418</v>
      </c>
      <c r="L234" s="79">
        <v>5000</v>
      </c>
      <c r="M234" s="80">
        <v>4000</v>
      </c>
      <c r="N234" s="79">
        <v>4000</v>
      </c>
      <c r="O234" s="45">
        <v>0.6</v>
      </c>
    </row>
    <row r="235" spans="1:15" s="59" customFormat="1" ht="14.4" x14ac:dyDescent="0.25">
      <c r="A235" s="92" t="s">
        <v>1081</v>
      </c>
      <c r="B235" s="103">
        <v>1</v>
      </c>
      <c r="C235" s="103" t="s">
        <v>39</v>
      </c>
      <c r="D235" s="92" t="s">
        <v>877</v>
      </c>
      <c r="E235" s="100" t="s">
        <v>1082</v>
      </c>
      <c r="F235" s="76" t="s">
        <v>108</v>
      </c>
      <c r="G235" s="101" t="s">
        <v>339</v>
      </c>
      <c r="H235" s="40">
        <v>24</v>
      </c>
      <c r="I235" s="39">
        <v>2024</v>
      </c>
      <c r="J235" s="102">
        <v>45292</v>
      </c>
      <c r="K235" s="102">
        <v>45474</v>
      </c>
      <c r="L235" s="79">
        <v>5000</v>
      </c>
      <c r="M235" s="80">
        <v>4000</v>
      </c>
      <c r="N235" s="79">
        <v>4000</v>
      </c>
      <c r="O235" s="45">
        <v>0.6</v>
      </c>
    </row>
    <row r="236" spans="1:15" s="59" customFormat="1" ht="14.4" x14ac:dyDescent="0.25">
      <c r="A236" s="92" t="s">
        <v>1083</v>
      </c>
      <c r="B236" s="62">
        <v>1</v>
      </c>
      <c r="C236" s="62" t="s">
        <v>39</v>
      </c>
      <c r="D236" s="92" t="s">
        <v>613</v>
      </c>
      <c r="E236" s="100" t="s">
        <v>1084</v>
      </c>
      <c r="F236" s="76" t="s">
        <v>108</v>
      </c>
      <c r="G236" s="101" t="s">
        <v>616</v>
      </c>
      <c r="H236" s="40">
        <v>24</v>
      </c>
      <c r="I236" s="39">
        <v>2024</v>
      </c>
      <c r="J236" s="102">
        <v>45242</v>
      </c>
      <c r="K236" s="102">
        <v>45412</v>
      </c>
      <c r="L236" s="79">
        <v>5000</v>
      </c>
      <c r="M236" s="80">
        <v>4000</v>
      </c>
      <c r="N236" s="79">
        <v>4000</v>
      </c>
      <c r="O236" s="45">
        <v>0.6</v>
      </c>
    </row>
    <row r="237" spans="1:15" s="59" customFormat="1" ht="14.4" x14ac:dyDescent="0.25">
      <c r="A237" s="92" t="s">
        <v>1085</v>
      </c>
      <c r="B237" s="62">
        <v>1</v>
      </c>
      <c r="C237" s="62" t="s">
        <v>39</v>
      </c>
      <c r="D237" s="92" t="s">
        <v>877</v>
      </c>
      <c r="E237" s="100" t="s">
        <v>878</v>
      </c>
      <c r="F237" s="56" t="s">
        <v>892</v>
      </c>
      <c r="G237" s="101" t="s">
        <v>339</v>
      </c>
      <c r="H237" s="40">
        <v>21</v>
      </c>
      <c r="I237" s="39">
        <v>2024</v>
      </c>
      <c r="J237" s="102">
        <v>45323</v>
      </c>
      <c r="K237" s="102">
        <v>45474</v>
      </c>
      <c r="L237" s="79">
        <v>304949.34000000003</v>
      </c>
      <c r="M237" s="80">
        <v>128400</v>
      </c>
      <c r="N237" s="79">
        <v>128400</v>
      </c>
      <c r="O237" s="45">
        <v>0.6</v>
      </c>
    </row>
    <row r="238" spans="1:15" s="59" customFormat="1" ht="14.4" x14ac:dyDescent="0.3">
      <c r="A238" s="104" t="s">
        <v>1086</v>
      </c>
      <c r="B238" s="54">
        <v>1</v>
      </c>
      <c r="C238" s="54" t="s">
        <v>39</v>
      </c>
      <c r="D238" s="104" t="s">
        <v>1087</v>
      </c>
      <c r="E238" s="100" t="s">
        <v>1088</v>
      </c>
      <c r="F238" s="56" t="s">
        <v>892</v>
      </c>
      <c r="G238" s="101" t="s">
        <v>544</v>
      </c>
      <c r="H238" s="40">
        <v>21</v>
      </c>
      <c r="I238" s="39">
        <v>2024</v>
      </c>
      <c r="J238" s="105">
        <v>45532</v>
      </c>
      <c r="K238" s="105">
        <v>45821</v>
      </c>
      <c r="L238" s="79">
        <v>239920.58</v>
      </c>
      <c r="M238" s="80">
        <v>119960.29</v>
      </c>
      <c r="N238" s="79"/>
      <c r="O238" s="45">
        <v>0.6</v>
      </c>
    </row>
    <row r="239" spans="1:15" s="59" customFormat="1" ht="14.4" x14ac:dyDescent="0.3">
      <c r="A239" s="104" t="s">
        <v>1089</v>
      </c>
      <c r="B239" s="54">
        <v>1</v>
      </c>
      <c r="C239" s="54" t="s">
        <v>39</v>
      </c>
      <c r="D239" s="104" t="s">
        <v>1090</v>
      </c>
      <c r="E239" s="100" t="s">
        <v>1091</v>
      </c>
      <c r="F239" s="76" t="s">
        <v>108</v>
      </c>
      <c r="G239" s="101" t="s">
        <v>1092</v>
      </c>
      <c r="H239" s="40">
        <v>24</v>
      </c>
      <c r="I239" s="39">
        <v>2024</v>
      </c>
      <c r="J239" s="106">
        <v>45540</v>
      </c>
      <c r="K239" s="106">
        <v>45720</v>
      </c>
      <c r="L239" s="79">
        <v>5000</v>
      </c>
      <c r="M239" s="80">
        <v>4000</v>
      </c>
      <c r="N239" s="79"/>
      <c r="O239" s="45">
        <v>0.6</v>
      </c>
    </row>
    <row r="240" spans="1:15" s="59" customFormat="1" ht="14.4" x14ac:dyDescent="0.3">
      <c r="A240" s="104" t="s">
        <v>1093</v>
      </c>
      <c r="B240" s="54">
        <v>1</v>
      </c>
      <c r="C240" s="54" t="s">
        <v>39</v>
      </c>
      <c r="D240" s="104" t="s">
        <v>1094</v>
      </c>
      <c r="E240" s="100" t="s">
        <v>1095</v>
      </c>
      <c r="F240" s="56" t="s">
        <v>892</v>
      </c>
      <c r="G240" s="101" t="s">
        <v>811</v>
      </c>
      <c r="H240" s="40">
        <v>21</v>
      </c>
      <c r="I240" s="39">
        <v>2024</v>
      </c>
      <c r="J240" s="105">
        <v>45596</v>
      </c>
      <c r="K240" s="105">
        <v>45740</v>
      </c>
      <c r="L240" s="79">
        <v>152315.70000000001</v>
      </c>
      <c r="M240" s="80">
        <v>76157.850000000006</v>
      </c>
      <c r="N240" s="79"/>
      <c r="O240" s="45">
        <v>0.6</v>
      </c>
    </row>
    <row r="241" spans="1:15" s="59" customFormat="1" ht="14.4" x14ac:dyDescent="0.3">
      <c r="A241" s="104" t="s">
        <v>1096</v>
      </c>
      <c r="B241" s="54">
        <v>1</v>
      </c>
      <c r="C241" s="54" t="s">
        <v>39</v>
      </c>
      <c r="D241" s="104" t="s">
        <v>1097</v>
      </c>
      <c r="E241" s="100" t="s">
        <v>1098</v>
      </c>
      <c r="F241" s="76" t="s">
        <v>108</v>
      </c>
      <c r="G241" s="101" t="s">
        <v>1099</v>
      </c>
      <c r="H241" s="40">
        <v>24</v>
      </c>
      <c r="I241" s="39">
        <v>2024</v>
      </c>
      <c r="J241" s="105">
        <v>45386</v>
      </c>
      <c r="K241" s="105">
        <v>45568</v>
      </c>
      <c r="L241" s="79">
        <v>5000</v>
      </c>
      <c r="M241" s="80">
        <v>4000</v>
      </c>
      <c r="N241" s="79">
        <v>4000</v>
      </c>
      <c r="O241" s="45">
        <v>0.6</v>
      </c>
    </row>
    <row r="242" spans="1:15" s="59" customFormat="1" ht="14.4" x14ac:dyDescent="0.3">
      <c r="A242" s="104" t="s">
        <v>1100</v>
      </c>
      <c r="B242" s="54">
        <v>1</v>
      </c>
      <c r="C242" s="54" t="s">
        <v>39</v>
      </c>
      <c r="D242" s="104" t="s">
        <v>1101</v>
      </c>
      <c r="E242" s="100" t="s">
        <v>1102</v>
      </c>
      <c r="F242" s="56" t="s">
        <v>892</v>
      </c>
      <c r="G242" s="101" t="s">
        <v>811</v>
      </c>
      <c r="H242" s="40">
        <v>21</v>
      </c>
      <c r="I242" s="39">
        <v>2024</v>
      </c>
      <c r="J242" s="105">
        <v>45572</v>
      </c>
      <c r="K242" s="105">
        <v>46301</v>
      </c>
      <c r="L242" s="79">
        <v>263020</v>
      </c>
      <c r="M242" s="80">
        <v>128400</v>
      </c>
      <c r="N242" s="79"/>
      <c r="O242" s="45">
        <v>0.6</v>
      </c>
    </row>
    <row r="243" spans="1:15" s="59" customFormat="1" ht="14.4" x14ac:dyDescent="0.3">
      <c r="A243" s="104" t="s">
        <v>1103</v>
      </c>
      <c r="B243" s="54">
        <v>1</v>
      </c>
      <c r="C243" s="54" t="s">
        <v>39</v>
      </c>
      <c r="D243" s="104" t="s">
        <v>1104</v>
      </c>
      <c r="E243" s="107" t="s">
        <v>1105</v>
      </c>
      <c r="F243" s="56" t="s">
        <v>892</v>
      </c>
      <c r="G243" s="101" t="s">
        <v>388</v>
      </c>
      <c r="H243" s="40">
        <v>21</v>
      </c>
      <c r="I243" s="39">
        <v>2024</v>
      </c>
      <c r="J243" s="105">
        <v>45539</v>
      </c>
      <c r="K243" s="105">
        <v>46268</v>
      </c>
      <c r="L243" s="66">
        <v>186995.34</v>
      </c>
      <c r="M243" s="85">
        <v>93497.67</v>
      </c>
      <c r="O243" s="45">
        <v>0.6</v>
      </c>
    </row>
    <row r="244" spans="1:15" s="59" customFormat="1" ht="14.4" x14ac:dyDescent="0.3">
      <c r="A244" s="104" t="s">
        <v>1106</v>
      </c>
      <c r="B244" s="54">
        <v>1</v>
      </c>
      <c r="C244" s="54" t="s">
        <v>39</v>
      </c>
      <c r="D244" s="104" t="s">
        <v>1107</v>
      </c>
      <c r="E244" s="107" t="s">
        <v>1108</v>
      </c>
      <c r="F244" s="56" t="s">
        <v>892</v>
      </c>
      <c r="G244" s="101" t="s">
        <v>817</v>
      </c>
      <c r="H244" s="40">
        <v>21</v>
      </c>
      <c r="I244" s="39">
        <v>2024</v>
      </c>
      <c r="J244" s="105">
        <v>45289</v>
      </c>
      <c r="K244" s="105">
        <v>45455</v>
      </c>
      <c r="L244" s="66">
        <v>146750.5</v>
      </c>
      <c r="M244" s="85">
        <v>73375.25</v>
      </c>
      <c r="O244" s="45">
        <v>0.6</v>
      </c>
    </row>
    <row r="245" spans="1:15" s="59" customFormat="1" ht="14.4" x14ac:dyDescent="0.3">
      <c r="A245" s="104" t="s">
        <v>1109</v>
      </c>
      <c r="B245" s="54">
        <v>1</v>
      </c>
      <c r="C245" s="54" t="s">
        <v>39</v>
      </c>
      <c r="D245" s="104" t="s">
        <v>1110</v>
      </c>
      <c r="E245" s="107" t="s">
        <v>1111</v>
      </c>
      <c r="F245" s="56" t="s">
        <v>892</v>
      </c>
      <c r="G245" s="101" t="s">
        <v>808</v>
      </c>
      <c r="H245" s="40">
        <v>21</v>
      </c>
      <c r="I245" s="39">
        <v>2024</v>
      </c>
      <c r="J245" s="105">
        <v>45475</v>
      </c>
      <c r="K245" s="105">
        <v>45749</v>
      </c>
      <c r="L245" s="66">
        <v>116899.64</v>
      </c>
      <c r="M245" s="85">
        <v>58449.82</v>
      </c>
      <c r="O245" s="45">
        <v>0.6</v>
      </c>
    </row>
    <row r="246" spans="1:15" s="59" customFormat="1" ht="14.4" x14ac:dyDescent="0.3">
      <c r="A246" s="108" t="s">
        <v>1112</v>
      </c>
      <c r="B246" s="54">
        <v>1</v>
      </c>
      <c r="C246" s="54" t="s">
        <v>39</v>
      </c>
      <c r="D246" s="109" t="s">
        <v>1113</v>
      </c>
      <c r="E246" s="70" t="s">
        <v>1114</v>
      </c>
      <c r="F246" s="76" t="s">
        <v>108</v>
      </c>
      <c r="G246" s="101" t="s">
        <v>1115</v>
      </c>
      <c r="H246" s="40">
        <v>24</v>
      </c>
      <c r="I246" s="39">
        <v>2024</v>
      </c>
      <c r="J246" s="106">
        <v>45600</v>
      </c>
      <c r="K246" s="106">
        <v>45781</v>
      </c>
      <c r="L246" s="79">
        <v>5000</v>
      </c>
      <c r="M246" s="80">
        <v>4000</v>
      </c>
      <c r="O246" s="45">
        <v>0.6</v>
      </c>
    </row>
    <row r="247" spans="1:15" s="59" customFormat="1" ht="14.4" x14ac:dyDescent="0.3">
      <c r="A247" s="108" t="s">
        <v>1116</v>
      </c>
      <c r="B247" s="54">
        <v>1</v>
      </c>
      <c r="C247" s="54" t="s">
        <v>39</v>
      </c>
      <c r="D247" s="109" t="s">
        <v>1117</v>
      </c>
      <c r="E247" s="70" t="s">
        <v>1118</v>
      </c>
      <c r="F247" s="76" t="s">
        <v>108</v>
      </c>
      <c r="G247" s="101" t="s">
        <v>1119</v>
      </c>
      <c r="H247" s="40">
        <v>24</v>
      </c>
      <c r="I247" s="39">
        <v>2024</v>
      </c>
      <c r="J247" s="106">
        <v>45597</v>
      </c>
      <c r="K247" s="106">
        <v>45777</v>
      </c>
      <c r="L247" s="79">
        <v>5000</v>
      </c>
      <c r="M247" s="80">
        <v>4000</v>
      </c>
      <c r="O247" s="45">
        <v>0.6</v>
      </c>
    </row>
    <row r="248" spans="1:15" s="59" customFormat="1" ht="14.4" x14ac:dyDescent="0.3">
      <c r="A248" s="108" t="s">
        <v>1120</v>
      </c>
      <c r="B248" s="54">
        <v>1</v>
      </c>
      <c r="C248" s="54" t="s">
        <v>39</v>
      </c>
      <c r="D248" s="109" t="s">
        <v>1121</v>
      </c>
      <c r="E248" s="70" t="s">
        <v>1122</v>
      </c>
      <c r="F248" s="76" t="s">
        <v>108</v>
      </c>
      <c r="G248" s="101" t="s">
        <v>820</v>
      </c>
      <c r="H248" s="40">
        <v>24</v>
      </c>
      <c r="I248" s="39">
        <v>2024</v>
      </c>
      <c r="J248" s="106">
        <v>45631</v>
      </c>
      <c r="K248" s="106">
        <v>45813</v>
      </c>
      <c r="L248" s="79">
        <v>5000</v>
      </c>
      <c r="M248" s="80">
        <v>4000</v>
      </c>
      <c r="O248" s="45">
        <v>0.6</v>
      </c>
    </row>
    <row r="249" spans="1:15" s="59" customFormat="1" ht="14.4" x14ac:dyDescent="0.3">
      <c r="A249" s="108" t="s">
        <v>1123</v>
      </c>
      <c r="B249" s="54">
        <v>1</v>
      </c>
      <c r="C249" s="54" t="s">
        <v>39</v>
      </c>
      <c r="D249" s="109" t="s">
        <v>1124</v>
      </c>
      <c r="E249" s="70" t="s">
        <v>1125</v>
      </c>
      <c r="F249" s="76" t="s">
        <v>108</v>
      </c>
      <c r="G249" s="101" t="s">
        <v>1126</v>
      </c>
      <c r="H249" s="40">
        <v>24</v>
      </c>
      <c r="I249" s="39">
        <v>2024</v>
      </c>
      <c r="J249" s="106">
        <v>45610</v>
      </c>
      <c r="K249" s="106">
        <v>45702</v>
      </c>
      <c r="L249" s="79">
        <v>5000</v>
      </c>
      <c r="M249" s="80">
        <v>4000</v>
      </c>
      <c r="O249" s="45">
        <v>0.6</v>
      </c>
    </row>
    <row r="250" spans="1:15" s="59" customFormat="1" ht="14.4" x14ac:dyDescent="0.3">
      <c r="A250" s="108" t="s">
        <v>1127</v>
      </c>
      <c r="B250" s="54">
        <v>1</v>
      </c>
      <c r="C250" s="54" t="s">
        <v>39</v>
      </c>
      <c r="D250" s="109" t="s">
        <v>1128</v>
      </c>
      <c r="E250" s="107" t="s">
        <v>1129</v>
      </c>
      <c r="F250" s="56" t="s">
        <v>892</v>
      </c>
      <c r="G250" s="101" t="s">
        <v>1130</v>
      </c>
      <c r="H250" s="40">
        <v>137</v>
      </c>
      <c r="I250" s="39">
        <v>2024</v>
      </c>
      <c r="J250" s="105">
        <v>45597</v>
      </c>
      <c r="K250" s="105">
        <v>46326</v>
      </c>
      <c r="L250" s="66">
        <v>73854.78</v>
      </c>
      <c r="M250" s="80">
        <v>36927.39</v>
      </c>
      <c r="O250" s="45">
        <v>0.6</v>
      </c>
    </row>
    <row r="251" spans="1:15" s="59" customFormat="1" ht="14.4" x14ac:dyDescent="0.3">
      <c r="A251" s="108" t="s">
        <v>1131</v>
      </c>
      <c r="B251" s="54">
        <v>1</v>
      </c>
      <c r="C251" s="54" t="s">
        <v>39</v>
      </c>
      <c r="D251" s="109" t="s">
        <v>1132</v>
      </c>
      <c r="E251" s="107" t="s">
        <v>1133</v>
      </c>
      <c r="F251" s="56" t="s">
        <v>892</v>
      </c>
      <c r="G251" s="101" t="s">
        <v>1134</v>
      </c>
      <c r="H251" s="40">
        <v>21</v>
      </c>
      <c r="I251" s="39">
        <v>2024</v>
      </c>
      <c r="J251" s="105">
        <v>45597</v>
      </c>
      <c r="K251" s="105">
        <v>45823</v>
      </c>
      <c r="L251" s="79">
        <v>242818.66</v>
      </c>
      <c r="M251" s="80">
        <v>121409.33</v>
      </c>
      <c r="O251" s="45">
        <v>0.6</v>
      </c>
    </row>
    <row r="252" spans="1:15" s="59" customFormat="1" ht="14.4" x14ac:dyDescent="0.3">
      <c r="A252" s="108" t="s">
        <v>1135</v>
      </c>
      <c r="B252" s="54">
        <v>1</v>
      </c>
      <c r="C252" s="54" t="s">
        <v>39</v>
      </c>
      <c r="D252" s="109" t="s">
        <v>1136</v>
      </c>
      <c r="E252" s="107" t="s">
        <v>1137</v>
      </c>
      <c r="F252" s="56" t="s">
        <v>892</v>
      </c>
      <c r="G252" s="101" t="s">
        <v>1138</v>
      </c>
      <c r="H252" s="40">
        <v>21</v>
      </c>
      <c r="I252" s="39">
        <v>2024</v>
      </c>
      <c r="J252" s="105">
        <v>45628</v>
      </c>
      <c r="K252" s="105">
        <v>45838</v>
      </c>
      <c r="L252" s="79">
        <v>189096.82</v>
      </c>
      <c r="M252" s="80">
        <v>94548.41</v>
      </c>
      <c r="O252" s="45">
        <v>0.6</v>
      </c>
    </row>
    <row r="253" spans="1:15" s="59" customFormat="1" ht="14.4" x14ac:dyDescent="0.3">
      <c r="A253" s="108" t="s">
        <v>1139</v>
      </c>
      <c r="B253" s="54">
        <v>1</v>
      </c>
      <c r="C253" s="54" t="s">
        <v>39</v>
      </c>
      <c r="D253" s="109" t="s">
        <v>1140</v>
      </c>
      <c r="E253" s="107" t="s">
        <v>1141</v>
      </c>
      <c r="F253" s="56" t="s">
        <v>892</v>
      </c>
      <c r="G253" s="101" t="s">
        <v>810</v>
      </c>
      <c r="H253" s="40">
        <v>21</v>
      </c>
      <c r="I253" s="39">
        <v>2024</v>
      </c>
      <c r="J253" s="105">
        <v>45602</v>
      </c>
      <c r="K253" s="105">
        <v>45874</v>
      </c>
      <c r="L253" s="79">
        <v>208285.54</v>
      </c>
      <c r="M253" s="80">
        <v>104142.77</v>
      </c>
      <c r="O253" s="45">
        <v>0.6</v>
      </c>
    </row>
    <row r="254" spans="1:15" s="59" customFormat="1" ht="14.4" x14ac:dyDescent="0.3">
      <c r="A254" s="108" t="s">
        <v>1142</v>
      </c>
      <c r="B254" s="54">
        <v>1</v>
      </c>
      <c r="C254" s="54" t="s">
        <v>39</v>
      </c>
      <c r="D254" s="109" t="s">
        <v>1143</v>
      </c>
      <c r="E254" s="107" t="s">
        <v>1144</v>
      </c>
      <c r="F254" s="56" t="s">
        <v>892</v>
      </c>
      <c r="G254" s="101" t="s">
        <v>1145</v>
      </c>
      <c r="H254" s="40">
        <v>137</v>
      </c>
      <c r="I254" s="39">
        <v>2024</v>
      </c>
      <c r="J254" s="105">
        <v>45609</v>
      </c>
      <c r="K254" s="105">
        <v>45974</v>
      </c>
      <c r="L254" s="79">
        <v>50729.78</v>
      </c>
      <c r="M254" s="80">
        <v>25364.89</v>
      </c>
      <c r="O254" s="45">
        <v>0.6</v>
      </c>
    </row>
    <row r="255" spans="1:15" s="59" customFormat="1" ht="14.4" x14ac:dyDescent="0.3">
      <c r="A255" s="108" t="s">
        <v>1146</v>
      </c>
      <c r="B255" s="54">
        <v>1</v>
      </c>
      <c r="C255" s="54" t="s">
        <v>39</v>
      </c>
      <c r="D255" s="109" t="s">
        <v>1147</v>
      </c>
      <c r="E255" s="107" t="s">
        <v>1148</v>
      </c>
      <c r="F255" s="56" t="s">
        <v>892</v>
      </c>
      <c r="G255" s="101" t="s">
        <v>1149</v>
      </c>
      <c r="H255" s="40">
        <v>137</v>
      </c>
      <c r="I255" s="39">
        <v>2024</v>
      </c>
      <c r="J255" s="105">
        <v>45630</v>
      </c>
      <c r="K255" s="105">
        <v>45811</v>
      </c>
      <c r="L255" s="79">
        <v>18543.8</v>
      </c>
      <c r="M255" s="80">
        <v>11126.32</v>
      </c>
      <c r="O255" s="45">
        <v>0.6</v>
      </c>
    </row>
    <row r="256" spans="1:15" s="59" customFormat="1" ht="14.4" x14ac:dyDescent="0.3">
      <c r="A256" s="108" t="s">
        <v>1150</v>
      </c>
      <c r="B256" s="54">
        <v>1</v>
      </c>
      <c r="C256" s="54" t="s">
        <v>39</v>
      </c>
      <c r="D256" s="109" t="s">
        <v>1151</v>
      </c>
      <c r="E256" s="107" t="s">
        <v>1152</v>
      </c>
      <c r="F256" s="56" t="s">
        <v>892</v>
      </c>
      <c r="G256" s="101" t="s">
        <v>1153</v>
      </c>
      <c r="H256" s="40">
        <v>21</v>
      </c>
      <c r="I256" s="39">
        <v>2024</v>
      </c>
      <c r="J256" s="105">
        <v>45630</v>
      </c>
      <c r="K256" s="105">
        <v>45964</v>
      </c>
      <c r="L256" s="79">
        <v>27112.74</v>
      </c>
      <c r="M256" s="80">
        <v>13556.37</v>
      </c>
      <c r="O256" s="45">
        <v>0.6</v>
      </c>
    </row>
    <row r="257" spans="1:15" s="59" customFormat="1" ht="14.4" x14ac:dyDescent="0.3">
      <c r="A257" s="108" t="s">
        <v>1154</v>
      </c>
      <c r="B257" s="54">
        <v>1</v>
      </c>
      <c r="C257" s="54" t="s">
        <v>39</v>
      </c>
      <c r="D257" s="109" t="s">
        <v>1155</v>
      </c>
      <c r="E257" s="107" t="s">
        <v>1156</v>
      </c>
      <c r="F257" s="56" t="s">
        <v>892</v>
      </c>
      <c r="G257" s="101" t="s">
        <v>1157</v>
      </c>
      <c r="H257" s="40">
        <v>21</v>
      </c>
      <c r="I257" s="39">
        <v>2024</v>
      </c>
      <c r="J257" s="105">
        <v>45597</v>
      </c>
      <c r="K257" s="105">
        <v>45857</v>
      </c>
      <c r="L257" s="79">
        <v>92372.27</v>
      </c>
      <c r="M257" s="80">
        <v>46186.16</v>
      </c>
      <c r="O257" s="45">
        <v>0.6</v>
      </c>
    </row>
    <row r="258" spans="1:15" s="59" customFormat="1" ht="14.4" x14ac:dyDescent="0.3">
      <c r="A258" s="108" t="s">
        <v>1158</v>
      </c>
      <c r="B258" s="54">
        <v>1</v>
      </c>
      <c r="C258" s="54" t="s">
        <v>39</v>
      </c>
      <c r="D258" s="109" t="s">
        <v>1159</v>
      </c>
      <c r="E258" s="107" t="s">
        <v>1160</v>
      </c>
      <c r="F258" s="56" t="s">
        <v>892</v>
      </c>
      <c r="G258" s="101" t="s">
        <v>1161</v>
      </c>
      <c r="H258" s="40">
        <v>21</v>
      </c>
      <c r="I258" s="39">
        <v>2024</v>
      </c>
      <c r="J258" s="105">
        <v>45597</v>
      </c>
      <c r="K258" s="105">
        <v>45706</v>
      </c>
      <c r="L258" s="79">
        <v>261253.27</v>
      </c>
      <c r="M258" s="80">
        <v>128400</v>
      </c>
      <c r="O258" s="45">
        <v>0.6</v>
      </c>
    </row>
    <row r="259" spans="1:15" s="59" customFormat="1" ht="14.4" x14ac:dyDescent="0.3">
      <c r="A259" s="108" t="s">
        <v>1162</v>
      </c>
      <c r="B259" s="54">
        <v>1</v>
      </c>
      <c r="C259" s="54" t="s">
        <v>39</v>
      </c>
      <c r="D259" s="109" t="s">
        <v>1155</v>
      </c>
      <c r="E259" s="107" t="s">
        <v>1156</v>
      </c>
      <c r="F259" s="56" t="s">
        <v>892</v>
      </c>
      <c r="G259" s="101" t="s">
        <v>1157</v>
      </c>
      <c r="H259" s="40">
        <v>21</v>
      </c>
      <c r="I259" s="39">
        <v>2024</v>
      </c>
      <c r="J259" s="105">
        <v>45597</v>
      </c>
      <c r="K259" s="105">
        <v>45775</v>
      </c>
      <c r="L259" s="79">
        <v>42607.54</v>
      </c>
      <c r="M259" s="80">
        <v>21303.77</v>
      </c>
      <c r="O259" s="45">
        <v>0.6</v>
      </c>
    </row>
    <row r="260" spans="1:15" s="59" customFormat="1" ht="14.4" x14ac:dyDescent="0.3">
      <c r="A260" s="108" t="s">
        <v>1163</v>
      </c>
      <c r="B260" s="62">
        <v>1</v>
      </c>
      <c r="C260" s="62" t="s">
        <v>39</v>
      </c>
      <c r="D260" s="109" t="s">
        <v>1164</v>
      </c>
      <c r="E260" s="107" t="s">
        <v>1165</v>
      </c>
      <c r="F260" s="56" t="s">
        <v>892</v>
      </c>
      <c r="G260" s="101" t="s">
        <v>809</v>
      </c>
      <c r="H260" s="40">
        <v>21</v>
      </c>
      <c r="I260" s="39">
        <v>2024</v>
      </c>
      <c r="J260" s="105">
        <v>45607</v>
      </c>
      <c r="K260" s="105">
        <v>45744</v>
      </c>
      <c r="L260" s="79">
        <v>23678.04</v>
      </c>
      <c r="M260" s="80">
        <v>11839.02</v>
      </c>
      <c r="O260" s="45">
        <v>0.6</v>
      </c>
    </row>
    <row r="261" spans="1:15" s="59" customFormat="1" ht="14.4" x14ac:dyDescent="0.3">
      <c r="A261" s="108" t="s">
        <v>1166</v>
      </c>
      <c r="B261" s="62">
        <v>1</v>
      </c>
      <c r="C261" s="62" t="s">
        <v>39</v>
      </c>
      <c r="D261" s="109" t="s">
        <v>1167</v>
      </c>
      <c r="E261" s="107" t="s">
        <v>1168</v>
      </c>
      <c r="F261" s="56" t="s">
        <v>892</v>
      </c>
      <c r="G261" s="101" t="s">
        <v>1169</v>
      </c>
      <c r="H261" s="40">
        <v>21</v>
      </c>
      <c r="I261" s="39">
        <v>2024</v>
      </c>
      <c r="J261" s="105">
        <v>45607</v>
      </c>
      <c r="K261" s="105">
        <v>45869</v>
      </c>
      <c r="L261" s="79">
        <v>76674.06</v>
      </c>
      <c r="M261" s="80">
        <v>38337.03</v>
      </c>
      <c r="O261" s="45">
        <v>0.6</v>
      </c>
    </row>
    <row r="262" spans="1:15" s="59" customFormat="1" ht="14.4" x14ac:dyDescent="0.3">
      <c r="A262" s="108" t="s">
        <v>1170</v>
      </c>
      <c r="B262" s="62">
        <v>1</v>
      </c>
      <c r="C262" s="62" t="s">
        <v>39</v>
      </c>
      <c r="D262" s="109" t="s">
        <v>1171</v>
      </c>
      <c r="E262" s="107" t="s">
        <v>1172</v>
      </c>
      <c r="F262" s="56" t="s">
        <v>892</v>
      </c>
      <c r="G262" s="101" t="s">
        <v>388</v>
      </c>
      <c r="H262" s="40">
        <v>21</v>
      </c>
      <c r="I262" s="39">
        <v>2024</v>
      </c>
      <c r="J262" s="105">
        <v>45628</v>
      </c>
      <c r="K262" s="105">
        <v>45748</v>
      </c>
      <c r="L262" s="79">
        <v>262150</v>
      </c>
      <c r="M262" s="80">
        <v>128400</v>
      </c>
      <c r="O262" s="45">
        <v>0.6</v>
      </c>
    </row>
    <row r="263" spans="1:15" s="59" customFormat="1" ht="14.4" x14ac:dyDescent="0.3">
      <c r="A263" s="108" t="s">
        <v>1173</v>
      </c>
      <c r="B263" s="62">
        <v>1</v>
      </c>
      <c r="C263" s="62" t="s">
        <v>39</v>
      </c>
      <c r="D263" s="109" t="s">
        <v>1174</v>
      </c>
      <c r="E263" s="107" t="s">
        <v>1175</v>
      </c>
      <c r="F263" s="56" t="s">
        <v>892</v>
      </c>
      <c r="G263" s="101" t="s">
        <v>1176</v>
      </c>
      <c r="H263" s="40">
        <v>137</v>
      </c>
      <c r="I263" s="39">
        <v>2024</v>
      </c>
      <c r="J263" s="105">
        <v>45630</v>
      </c>
      <c r="K263" s="105">
        <v>46360</v>
      </c>
      <c r="L263" s="79">
        <v>109104.6</v>
      </c>
      <c r="M263" s="80">
        <v>54552.3</v>
      </c>
      <c r="O263" s="45">
        <v>0.6</v>
      </c>
    </row>
    <row r="264" spans="1:15" s="59" customFormat="1" ht="14.4" x14ac:dyDescent="0.3">
      <c r="A264" s="108" t="s">
        <v>1177</v>
      </c>
      <c r="B264" s="62">
        <v>1</v>
      </c>
      <c r="C264" s="62" t="s">
        <v>39</v>
      </c>
      <c r="D264" s="109" t="s">
        <v>1178</v>
      </c>
      <c r="E264" s="107" t="s">
        <v>1179</v>
      </c>
      <c r="F264" s="56" t="s">
        <v>892</v>
      </c>
      <c r="G264" s="101" t="s">
        <v>1180</v>
      </c>
      <c r="H264" s="40">
        <v>21</v>
      </c>
      <c r="I264" s="39">
        <v>2024</v>
      </c>
      <c r="J264" s="105">
        <v>45631</v>
      </c>
      <c r="K264" s="105">
        <v>45842</v>
      </c>
      <c r="L264" s="79">
        <v>106113.3</v>
      </c>
      <c r="M264" s="80">
        <v>53056.65</v>
      </c>
      <c r="O264" s="45">
        <v>0.6</v>
      </c>
    </row>
    <row r="265" spans="1:15" s="59" customFormat="1" ht="14.4" x14ac:dyDescent="0.3">
      <c r="A265" s="108" t="s">
        <v>1181</v>
      </c>
      <c r="B265" s="62">
        <v>1</v>
      </c>
      <c r="C265" s="62" t="s">
        <v>39</v>
      </c>
      <c r="D265" s="109" t="s">
        <v>1182</v>
      </c>
      <c r="E265" s="107" t="s">
        <v>1183</v>
      </c>
      <c r="F265" s="56" t="s">
        <v>892</v>
      </c>
      <c r="G265" s="101" t="s">
        <v>814</v>
      </c>
      <c r="H265" s="40">
        <v>21</v>
      </c>
      <c r="I265" s="39">
        <v>2024</v>
      </c>
      <c r="J265" s="105">
        <v>45628</v>
      </c>
      <c r="K265" s="105">
        <v>45931</v>
      </c>
      <c r="L265" s="79">
        <v>233206.5</v>
      </c>
      <c r="M265" s="80">
        <v>116603.25</v>
      </c>
      <c r="O265" s="45">
        <v>0.6</v>
      </c>
    </row>
    <row r="266" spans="1:15" s="59" customFormat="1" ht="14.4" x14ac:dyDescent="0.3">
      <c r="A266" s="108" t="s">
        <v>1184</v>
      </c>
      <c r="B266" s="62">
        <v>1</v>
      </c>
      <c r="C266" s="62" t="s">
        <v>39</v>
      </c>
      <c r="D266" s="109" t="s">
        <v>1185</v>
      </c>
      <c r="E266" s="107" t="s">
        <v>1186</v>
      </c>
      <c r="F266" s="56" t="s">
        <v>892</v>
      </c>
      <c r="G266" s="101" t="s">
        <v>1187</v>
      </c>
      <c r="H266" s="40">
        <v>137</v>
      </c>
      <c r="I266" s="39">
        <v>2024</v>
      </c>
      <c r="J266" s="105">
        <v>45630</v>
      </c>
      <c r="K266" s="105">
        <v>45933</v>
      </c>
      <c r="L266" s="79">
        <v>125505.65</v>
      </c>
      <c r="M266" s="80">
        <v>75303.39</v>
      </c>
      <c r="O266" s="45">
        <v>0.6</v>
      </c>
    </row>
    <row r="267" spans="1:15" s="59" customFormat="1" ht="14.4" x14ac:dyDescent="0.3">
      <c r="A267" s="108" t="s">
        <v>1188</v>
      </c>
      <c r="B267" s="54">
        <v>1</v>
      </c>
      <c r="C267" s="54" t="s">
        <v>39</v>
      </c>
      <c r="D267" s="104" t="s">
        <v>626</v>
      </c>
      <c r="E267" s="107" t="s">
        <v>627</v>
      </c>
      <c r="F267" s="56" t="s">
        <v>892</v>
      </c>
      <c r="G267" s="101" t="s">
        <v>1189</v>
      </c>
      <c r="H267" s="40">
        <v>21</v>
      </c>
      <c r="I267" s="39">
        <v>2024</v>
      </c>
      <c r="J267" s="105">
        <v>45574</v>
      </c>
      <c r="K267" s="105">
        <v>46303</v>
      </c>
      <c r="L267" s="79">
        <v>144985</v>
      </c>
      <c r="M267" s="80">
        <v>72492.5</v>
      </c>
      <c r="O267" s="45">
        <v>0.6</v>
      </c>
    </row>
    <row r="268" spans="1:15" s="59" customFormat="1" ht="14.4" x14ac:dyDescent="0.3">
      <c r="A268" s="108" t="s">
        <v>1190</v>
      </c>
      <c r="B268" s="62">
        <v>1</v>
      </c>
      <c r="C268" s="62" t="s">
        <v>39</v>
      </c>
      <c r="D268" s="109" t="s">
        <v>1191</v>
      </c>
      <c r="E268" s="70" t="s">
        <v>1192</v>
      </c>
      <c r="F268" s="76" t="s">
        <v>108</v>
      </c>
      <c r="G268" s="101" t="s">
        <v>1193</v>
      </c>
      <c r="H268" s="40">
        <v>24</v>
      </c>
      <c r="I268" s="39">
        <v>2024</v>
      </c>
      <c r="J268" s="105">
        <v>45628</v>
      </c>
      <c r="K268" s="105">
        <v>46173</v>
      </c>
      <c r="L268" s="79">
        <v>209345.5</v>
      </c>
      <c r="M268" s="80">
        <v>104672.75</v>
      </c>
      <c r="O268" s="45">
        <v>0.6</v>
      </c>
    </row>
    <row r="269" spans="1:15" s="59" customFormat="1" ht="14.4" x14ac:dyDescent="0.3">
      <c r="A269" s="108" t="s">
        <v>1194</v>
      </c>
      <c r="B269" s="62">
        <v>1</v>
      </c>
      <c r="C269" s="62" t="s">
        <v>39</v>
      </c>
      <c r="D269" s="109" t="s">
        <v>1195</v>
      </c>
      <c r="E269" s="70" t="s">
        <v>1196</v>
      </c>
      <c r="F269" s="76" t="s">
        <v>108</v>
      </c>
      <c r="G269" s="101" t="s">
        <v>816</v>
      </c>
      <c r="H269" s="40">
        <v>24</v>
      </c>
      <c r="I269" s="39">
        <v>2024</v>
      </c>
      <c r="J269" s="105">
        <v>45644</v>
      </c>
      <c r="K269" s="105">
        <v>46039</v>
      </c>
      <c r="L269" s="79">
        <v>254981</v>
      </c>
      <c r="M269" s="80">
        <v>127490.5</v>
      </c>
      <c r="O269" s="45">
        <v>0.6</v>
      </c>
    </row>
    <row r="270" spans="1:15" s="59" customFormat="1" ht="14.4" x14ac:dyDescent="0.3">
      <c r="A270" s="108" t="s">
        <v>1197</v>
      </c>
      <c r="B270" s="62">
        <v>1</v>
      </c>
      <c r="C270" s="62" t="s">
        <v>39</v>
      </c>
      <c r="D270" s="104" t="s">
        <v>955</v>
      </c>
      <c r="E270" s="107" t="s">
        <v>1198</v>
      </c>
      <c r="F270" s="56" t="s">
        <v>892</v>
      </c>
      <c r="G270" s="101" t="s">
        <v>1193</v>
      </c>
      <c r="H270" s="40">
        <v>21</v>
      </c>
      <c r="I270" s="39">
        <v>2024</v>
      </c>
      <c r="J270" s="105">
        <v>45628</v>
      </c>
      <c r="K270" s="105">
        <v>46173</v>
      </c>
      <c r="L270" s="79">
        <v>209345.5</v>
      </c>
      <c r="M270" s="80">
        <v>104672.75</v>
      </c>
      <c r="O270" s="45">
        <v>0.6</v>
      </c>
    </row>
    <row r="271" spans="1:15" s="59" customFormat="1" ht="14.4" x14ac:dyDescent="0.3">
      <c r="A271" s="108" t="s">
        <v>1199</v>
      </c>
      <c r="B271" s="62">
        <v>1</v>
      </c>
      <c r="C271" s="62" t="s">
        <v>39</v>
      </c>
      <c r="D271" s="104" t="s">
        <v>1200</v>
      </c>
      <c r="E271" s="107" t="s">
        <v>1201</v>
      </c>
      <c r="F271" s="56" t="s">
        <v>892</v>
      </c>
      <c r="G271" s="101" t="s">
        <v>816</v>
      </c>
      <c r="H271" s="40">
        <v>21</v>
      </c>
      <c r="I271" s="39">
        <v>2024</v>
      </c>
      <c r="J271" s="105">
        <v>45644</v>
      </c>
      <c r="K271" s="105">
        <v>46039</v>
      </c>
      <c r="L271" s="79">
        <v>254981</v>
      </c>
      <c r="M271" s="80">
        <v>127490.5</v>
      </c>
      <c r="O271" s="45">
        <v>0.6</v>
      </c>
    </row>
    <row r="272" spans="1:15" s="59" customFormat="1" ht="14.4" x14ac:dyDescent="0.25">
      <c r="A272" s="110"/>
      <c r="B272" s="62"/>
      <c r="C272" s="62"/>
      <c r="D272" s="104"/>
      <c r="E272" s="107"/>
      <c r="F272" s="76"/>
      <c r="G272" s="67"/>
      <c r="H272" s="40"/>
      <c r="I272" s="39"/>
      <c r="J272" s="14"/>
      <c r="K272" s="38"/>
      <c r="L272" s="66"/>
      <c r="M272" s="85"/>
      <c r="O272" s="45"/>
    </row>
    <row r="273" spans="1:16" s="59" customFormat="1" ht="14.4" x14ac:dyDescent="0.25">
      <c r="A273" s="111"/>
      <c r="B273" s="39"/>
      <c r="C273" s="39"/>
      <c r="D273" s="111"/>
      <c r="E273" s="112"/>
      <c r="F273" s="113"/>
      <c r="G273" s="67"/>
      <c r="H273" s="40"/>
      <c r="I273" s="39"/>
      <c r="J273" s="14"/>
      <c r="K273" s="38"/>
      <c r="L273" s="66"/>
      <c r="M273" s="85"/>
      <c r="O273" s="45"/>
    </row>
    <row r="274" spans="1:16" s="59" customFormat="1" ht="14.4" x14ac:dyDescent="0.25">
      <c r="A274" s="111"/>
      <c r="B274" s="39"/>
      <c r="C274" s="39"/>
      <c r="D274" s="111"/>
      <c r="E274" s="112"/>
      <c r="F274" s="113"/>
      <c r="G274" s="67"/>
      <c r="H274" s="40"/>
      <c r="I274" s="39"/>
      <c r="J274" s="14"/>
      <c r="K274" s="38"/>
      <c r="L274" s="66"/>
      <c r="M274" s="85"/>
      <c r="O274" s="45"/>
    </row>
    <row r="275" spans="1:16" s="59" customFormat="1" ht="14.4" x14ac:dyDescent="0.25">
      <c r="A275" s="111"/>
      <c r="B275" s="39"/>
      <c r="C275" s="39"/>
      <c r="D275" s="111"/>
      <c r="E275" s="112"/>
      <c r="F275" s="113"/>
      <c r="G275" s="67"/>
      <c r="H275" s="40"/>
      <c r="I275" s="39"/>
      <c r="J275" s="14"/>
      <c r="K275" s="38"/>
      <c r="L275" s="66"/>
      <c r="M275" s="85"/>
      <c r="O275" s="45"/>
    </row>
    <row r="276" spans="1:16" s="59" customFormat="1" ht="14.4" x14ac:dyDescent="0.25">
      <c r="A276" s="114"/>
      <c r="B276" s="39"/>
      <c r="C276" s="39"/>
      <c r="D276" s="115"/>
      <c r="E276" s="112"/>
      <c r="F276" s="113"/>
      <c r="G276" s="67"/>
      <c r="H276" s="40"/>
      <c r="I276" s="39"/>
      <c r="J276" s="14"/>
      <c r="K276" s="38"/>
      <c r="L276" s="116"/>
      <c r="M276" s="66"/>
      <c r="N276" s="79"/>
      <c r="O276" s="45"/>
    </row>
    <row r="277" spans="1:16" ht="19.95" customHeight="1" x14ac:dyDescent="0.25">
      <c r="A277" s="117" t="s">
        <v>1202</v>
      </c>
      <c r="B277" s="117"/>
      <c r="C277" s="117"/>
      <c r="D277" s="117"/>
      <c r="E277" s="117"/>
      <c r="F277" s="117"/>
      <c r="G277" s="117"/>
      <c r="H277" s="117"/>
      <c r="I277" s="117"/>
      <c r="J277" s="117"/>
      <c r="K277" s="117"/>
      <c r="L277" s="118">
        <f>SUM(L6:L276)</f>
        <v>39326968.290000014</v>
      </c>
      <c r="M277" s="119">
        <f>SUM(M6:M276)</f>
        <v>15106374.020000001</v>
      </c>
      <c r="N277" s="119">
        <f>SUM(N6:N276)</f>
        <v>970662.3</v>
      </c>
      <c r="O277" s="120"/>
      <c r="P277" s="121" t="s">
        <v>1203</v>
      </c>
    </row>
    <row r="278" spans="1:16" ht="19.95" customHeight="1" x14ac:dyDescent="0.25">
      <c r="A278" s="151"/>
      <c r="B278" s="152"/>
      <c r="C278" s="152"/>
      <c r="D278" s="152"/>
      <c r="E278" s="152"/>
      <c r="F278" s="152"/>
      <c r="G278" s="152"/>
      <c r="H278" s="152"/>
      <c r="I278" s="152"/>
      <c r="J278" s="152"/>
      <c r="K278" s="152"/>
      <c r="L278" s="152"/>
      <c r="M278" s="152"/>
      <c r="N278" s="152"/>
      <c r="O278" s="153"/>
      <c r="P278" s="121" t="s">
        <v>1203</v>
      </c>
    </row>
    <row r="279" spans="1:16" ht="14.4" x14ac:dyDescent="0.25">
      <c r="A279" s="154"/>
      <c r="B279" s="155"/>
      <c r="C279" s="155"/>
      <c r="D279" s="155"/>
      <c r="E279" s="155"/>
      <c r="F279" s="155"/>
      <c r="G279" s="155"/>
      <c r="H279" s="155"/>
      <c r="I279" s="155"/>
      <c r="J279" s="155"/>
      <c r="K279" s="155"/>
      <c r="L279" s="155"/>
      <c r="M279" s="155"/>
      <c r="N279" s="155"/>
      <c r="O279" s="156"/>
    </row>
    <row r="280" spans="1:16" ht="14.4" x14ac:dyDescent="0.25">
      <c r="A280" s="157"/>
      <c r="B280" s="158"/>
      <c r="C280" s="158"/>
      <c r="D280" s="158"/>
      <c r="E280" s="158"/>
      <c r="F280" s="158"/>
      <c r="G280" s="158"/>
      <c r="H280" s="158"/>
      <c r="I280" s="158"/>
      <c r="J280" s="158"/>
      <c r="K280" s="158"/>
      <c r="L280" s="158"/>
      <c r="M280" s="158"/>
      <c r="N280" s="158"/>
      <c r="O280" s="159"/>
    </row>
    <row r="281" spans="1:16" x14ac:dyDescent="0.25">
      <c r="A281" s="130"/>
      <c r="B281" s="131"/>
      <c r="C281" s="131"/>
      <c r="D281" s="131"/>
      <c r="E281" s="131"/>
      <c r="F281" s="131"/>
      <c r="G281" s="131"/>
      <c r="H281" s="131"/>
      <c r="I281" s="131"/>
      <c r="J281" s="131"/>
      <c r="K281" s="131"/>
      <c r="L281" s="131"/>
      <c r="M281" s="131"/>
      <c r="N281" s="131"/>
      <c r="O281" s="132"/>
    </row>
    <row r="282" spans="1:16" x14ac:dyDescent="0.25">
      <c r="A282" s="133"/>
      <c r="B282" s="134"/>
      <c r="C282" s="134"/>
      <c r="D282" s="134"/>
      <c r="E282" s="134"/>
      <c r="F282" s="134"/>
      <c r="G282" s="134"/>
      <c r="H282" s="134"/>
      <c r="I282" s="134"/>
      <c r="J282" s="134"/>
      <c r="K282" s="134"/>
      <c r="L282" s="134"/>
      <c r="M282" s="134"/>
      <c r="N282" s="134"/>
      <c r="O282" s="135"/>
    </row>
    <row r="283" spans="1:16" ht="37.5" customHeight="1" x14ac:dyDescent="0.25">
      <c r="A283" s="133"/>
      <c r="B283" s="134"/>
      <c r="C283" s="134"/>
      <c r="D283" s="134"/>
      <c r="E283" s="134"/>
      <c r="F283" s="134"/>
      <c r="G283" s="134"/>
      <c r="H283" s="134"/>
      <c r="I283" s="134"/>
      <c r="J283" s="134"/>
      <c r="K283" s="134"/>
      <c r="L283" s="134"/>
      <c r="M283" s="134"/>
      <c r="N283" s="134"/>
      <c r="O283" s="135"/>
    </row>
    <row r="284" spans="1:16" x14ac:dyDescent="0.25">
      <c r="A284" s="133"/>
      <c r="B284" s="134"/>
      <c r="C284" s="134"/>
      <c r="D284" s="134"/>
      <c r="E284" s="134"/>
      <c r="F284" s="134"/>
      <c r="G284" s="134"/>
      <c r="H284" s="134"/>
      <c r="I284" s="134"/>
      <c r="J284" s="134"/>
      <c r="K284" s="134"/>
      <c r="L284" s="134"/>
      <c r="M284" s="134"/>
      <c r="N284" s="134"/>
      <c r="O284" s="135"/>
    </row>
    <row r="285" spans="1:16" x14ac:dyDescent="0.25">
      <c r="A285" s="133"/>
      <c r="B285" s="134"/>
      <c r="C285" s="134"/>
      <c r="D285" s="134"/>
      <c r="E285" s="134"/>
      <c r="F285" s="134"/>
      <c r="G285" s="134"/>
      <c r="H285" s="134"/>
      <c r="I285" s="134"/>
      <c r="J285" s="134"/>
      <c r="K285" s="134"/>
      <c r="L285" s="134"/>
      <c r="M285" s="134"/>
      <c r="N285" s="134"/>
      <c r="O285" s="135"/>
    </row>
    <row r="286" spans="1:16" x14ac:dyDescent="0.25">
      <c r="A286" s="136"/>
      <c r="B286" s="137"/>
      <c r="C286" s="137"/>
      <c r="D286" s="137"/>
      <c r="E286" s="137"/>
      <c r="F286" s="137"/>
      <c r="G286" s="137"/>
      <c r="H286" s="137"/>
      <c r="I286" s="137"/>
      <c r="J286" s="137"/>
      <c r="K286" s="137"/>
      <c r="L286" s="137"/>
      <c r="M286" s="137"/>
      <c r="N286" s="137"/>
      <c r="O286" s="138"/>
    </row>
  </sheetData>
  <autoFilter ref="A5:O272" xr:uid="{00000000-0001-0000-0100-000000000000}"/>
  <mergeCells count="6">
    <mergeCell ref="A281:O286"/>
    <mergeCell ref="A1:O3"/>
    <mergeCell ref="A4:O4"/>
    <mergeCell ref="A278:O278"/>
    <mergeCell ref="A279:O279"/>
    <mergeCell ref="A280:O280"/>
  </mergeCells>
  <conditionalFormatting sqref="A246:A272 D246:D266">
    <cfRule type="expression" dxfId="447" priority="249">
      <formula>$A246="SME Enhance"</formula>
    </cfRule>
    <cfRule type="expression" dxfId="446" priority="250">
      <formula>$A246="Research &amp; Development"</formula>
    </cfRule>
    <cfRule type="expression" dxfId="445" priority="251">
      <formula>$A246="Feasibility Study"</formula>
    </cfRule>
    <cfRule type="expression" dxfId="444" priority="252">
      <formula>$A246="Start-up Enhance"</formula>
    </cfRule>
    <cfRule type="expression" dxfId="443" priority="253">
      <formula>$A246="SME Enhance (GBER)"</formula>
    </cfRule>
    <cfRule type="expression" dxfId="442" priority="254">
      <formula>$A246="SME Enhance (de Minimis)"</formula>
    </cfRule>
    <cfRule type="expression" dxfId="441" priority="255">
      <formula>$A246="Business Reports for SMEs"</formula>
    </cfRule>
    <cfRule type="expression" dxfId="440" priority="256">
      <formula>$A246&lt;&gt;""</formula>
    </cfRule>
  </conditionalFormatting>
  <conditionalFormatting sqref="A266:A272">
    <cfRule type="expression" dxfId="439" priority="257">
      <formula>$A1048571="SME Enhance"</formula>
    </cfRule>
    <cfRule type="expression" dxfId="438" priority="258">
      <formula>$A1048571="Research &amp; Development"</formula>
    </cfRule>
    <cfRule type="expression" dxfId="437" priority="259">
      <formula>$A1048571="Feasibility Study"</formula>
    </cfRule>
    <cfRule type="expression" dxfId="436" priority="260">
      <formula>$A1048571="Start-up Enhance"</formula>
    </cfRule>
    <cfRule type="expression" dxfId="435" priority="261">
      <formula>$A1048571="SME Enhance (GBER)"</formula>
    </cfRule>
    <cfRule type="expression" dxfId="434" priority="262">
      <formula>$A1048571="SME Enhance (de Minimis)"</formula>
    </cfRule>
    <cfRule type="expression" dxfId="433" priority="263">
      <formula>$A1048571="Business Reports for SMEs"</formula>
    </cfRule>
    <cfRule type="expression" dxfId="432" priority="264">
      <formula>$A1048571&lt;&gt;""</formula>
    </cfRule>
  </conditionalFormatting>
  <conditionalFormatting sqref="A265">
    <cfRule type="expression" dxfId="431" priority="265">
      <formula>$A1048560="SME Enhance"</formula>
    </cfRule>
    <cfRule type="expression" dxfId="430" priority="266">
      <formula>$A1048560="Research &amp; Development"</formula>
    </cfRule>
    <cfRule type="expression" dxfId="429" priority="267">
      <formula>$A1048560="Feasibility Study"</formula>
    </cfRule>
    <cfRule type="expression" dxfId="428" priority="268">
      <formula>$A1048560="Start-up Enhance"</formula>
    </cfRule>
    <cfRule type="expression" dxfId="427" priority="269">
      <formula>$A1048560="SME Enhance (GBER)"</formula>
    </cfRule>
    <cfRule type="expression" dxfId="426" priority="270">
      <formula>$A1048560="SME Enhance (de Minimis)"</formula>
    </cfRule>
    <cfRule type="expression" dxfId="425" priority="271">
      <formula>$A1048560="Business Reports for SMEs"</formula>
    </cfRule>
    <cfRule type="expression" dxfId="424" priority="272">
      <formula>$A1048560&lt;&gt;""</formula>
    </cfRule>
  </conditionalFormatting>
  <conditionalFormatting sqref="A264">
    <cfRule type="expression" dxfId="423" priority="273">
      <formula>$A1048532="SME Enhance"</formula>
    </cfRule>
    <cfRule type="expression" dxfId="422" priority="274">
      <formula>$A1048532="Research &amp; Development"</formula>
    </cfRule>
    <cfRule type="expression" dxfId="421" priority="275">
      <formula>$A1048532="Feasibility Study"</formula>
    </cfRule>
    <cfRule type="expression" dxfId="420" priority="276">
      <formula>$A1048532="Start-up Enhance"</formula>
    </cfRule>
    <cfRule type="expression" dxfId="419" priority="277">
      <formula>$A1048532="SME Enhance (GBER)"</formula>
    </cfRule>
    <cfRule type="expression" dxfId="418" priority="278">
      <formula>$A1048532="SME Enhance (de Minimis)"</formula>
    </cfRule>
    <cfRule type="expression" dxfId="417" priority="279">
      <formula>$A1048532="Business Reports for SMEs"</formula>
    </cfRule>
    <cfRule type="expression" dxfId="416" priority="280">
      <formula>$A1048532&lt;&gt;""</formula>
    </cfRule>
  </conditionalFormatting>
  <conditionalFormatting sqref="A257">
    <cfRule type="expression" dxfId="415" priority="281">
      <formula>$A1048437="SME Enhance"</formula>
    </cfRule>
    <cfRule type="expression" dxfId="414" priority="282">
      <formula>$A1048437="Research &amp; Development"</formula>
    </cfRule>
    <cfRule type="expression" dxfId="413" priority="283">
      <formula>$A1048437="Feasibility Study"</formula>
    </cfRule>
    <cfRule type="expression" dxfId="412" priority="284">
      <formula>$A1048437="Start-up Enhance"</formula>
    </cfRule>
    <cfRule type="expression" dxfId="411" priority="285">
      <formula>$A1048437="SME Enhance (GBER)"</formula>
    </cfRule>
    <cfRule type="expression" dxfId="410" priority="286">
      <formula>$A1048437="SME Enhance (de Minimis)"</formula>
    </cfRule>
    <cfRule type="expression" dxfId="409" priority="287">
      <formula>$A1048437="Business Reports for SMEs"</formula>
    </cfRule>
    <cfRule type="expression" dxfId="408" priority="288">
      <formula>$A1048437&lt;&gt;""</formula>
    </cfRule>
  </conditionalFormatting>
  <conditionalFormatting sqref="A262">
    <cfRule type="expression" dxfId="407" priority="289">
      <formula>$A1048496="SME Enhance"</formula>
    </cfRule>
    <cfRule type="expression" dxfId="406" priority="290">
      <formula>$A1048496="Research &amp; Development"</formula>
    </cfRule>
    <cfRule type="expression" dxfId="405" priority="291">
      <formula>$A1048496="Feasibility Study"</formula>
    </cfRule>
    <cfRule type="expression" dxfId="404" priority="292">
      <formula>$A1048496="Start-up Enhance"</formula>
    </cfRule>
    <cfRule type="expression" dxfId="403" priority="293">
      <formula>$A1048496="SME Enhance (GBER)"</formula>
    </cfRule>
    <cfRule type="expression" dxfId="402" priority="294">
      <formula>$A1048496="SME Enhance (de Minimis)"</formula>
    </cfRule>
    <cfRule type="expression" dxfId="401" priority="295">
      <formula>$A1048496="Business Reports for SMEs"</formula>
    </cfRule>
    <cfRule type="expression" dxfId="400" priority="296">
      <formula>$A1048496&lt;&gt;""</formula>
    </cfRule>
  </conditionalFormatting>
  <conditionalFormatting sqref="A255">
    <cfRule type="expression" dxfId="399" priority="297">
      <formula>$A1048424="SME Enhance"</formula>
    </cfRule>
    <cfRule type="expression" dxfId="398" priority="298">
      <formula>$A1048424="Research &amp; Development"</formula>
    </cfRule>
    <cfRule type="expression" dxfId="397" priority="299">
      <formula>$A1048424="Feasibility Study"</formula>
    </cfRule>
    <cfRule type="expression" dxfId="396" priority="300">
      <formula>$A1048424="Start-up Enhance"</formula>
    </cfRule>
    <cfRule type="expression" dxfId="395" priority="301">
      <formula>$A1048424="SME Enhance (GBER)"</formula>
    </cfRule>
    <cfRule type="expression" dxfId="394" priority="302">
      <formula>$A1048424="SME Enhance (de Minimis)"</formula>
    </cfRule>
    <cfRule type="expression" dxfId="393" priority="303">
      <formula>$A1048424="Business Reports for SMEs"</formula>
    </cfRule>
    <cfRule type="expression" dxfId="392" priority="304">
      <formula>$A1048424&lt;&gt;""</formula>
    </cfRule>
  </conditionalFormatting>
  <conditionalFormatting sqref="A256">
    <cfRule type="expression" dxfId="391" priority="305">
      <formula>$A1048434="SME Enhance"</formula>
    </cfRule>
    <cfRule type="expression" dxfId="390" priority="306">
      <formula>$A1048434="Research &amp; Development"</formula>
    </cfRule>
    <cfRule type="expression" dxfId="389" priority="307">
      <formula>$A1048434="Feasibility Study"</formula>
    </cfRule>
    <cfRule type="expression" dxfId="388" priority="308">
      <formula>$A1048434="Start-up Enhance"</formula>
    </cfRule>
    <cfRule type="expression" dxfId="387" priority="309">
      <formula>$A1048434="SME Enhance (GBER)"</formula>
    </cfRule>
    <cfRule type="expression" dxfId="386" priority="310">
      <formula>$A1048434="SME Enhance (de Minimis)"</formula>
    </cfRule>
    <cfRule type="expression" dxfId="385" priority="311">
      <formula>$A1048434="Business Reports for SMEs"</formula>
    </cfRule>
    <cfRule type="expression" dxfId="384" priority="312">
      <formula>$A1048434&lt;&gt;""</formula>
    </cfRule>
  </conditionalFormatting>
  <conditionalFormatting sqref="A258">
    <cfRule type="expression" dxfId="383" priority="313">
      <formula>$A1048443="SME Enhance"</formula>
    </cfRule>
    <cfRule type="expression" dxfId="382" priority="314">
      <formula>$A1048443="Research &amp; Development"</formula>
    </cfRule>
    <cfRule type="expression" dxfId="381" priority="315">
      <formula>$A1048443="Feasibility Study"</formula>
    </cfRule>
    <cfRule type="expression" dxfId="380" priority="316">
      <formula>$A1048443="Start-up Enhance"</formula>
    </cfRule>
    <cfRule type="expression" dxfId="379" priority="317">
      <formula>$A1048443="SME Enhance (GBER)"</formula>
    </cfRule>
    <cfRule type="expression" dxfId="378" priority="318">
      <formula>$A1048443="SME Enhance (de Minimis)"</formula>
    </cfRule>
    <cfRule type="expression" dxfId="377" priority="319">
      <formula>$A1048443="Business Reports for SMEs"</formula>
    </cfRule>
    <cfRule type="expression" dxfId="376" priority="320">
      <formula>$A1048443&lt;&gt;""</formula>
    </cfRule>
  </conditionalFormatting>
  <conditionalFormatting sqref="A253:A254">
    <cfRule type="expression" dxfId="375" priority="321">
      <formula>$A1048414="SME Enhance"</formula>
    </cfRule>
    <cfRule type="expression" dxfId="374" priority="322">
      <formula>$A1048414="Research &amp; Development"</formula>
    </cfRule>
    <cfRule type="expression" dxfId="373" priority="323">
      <formula>$A1048414="Feasibility Study"</formula>
    </cfRule>
    <cfRule type="expression" dxfId="372" priority="324">
      <formula>$A1048414="Start-up Enhance"</formula>
    </cfRule>
    <cfRule type="expression" dxfId="371" priority="325">
      <formula>$A1048414="SME Enhance (GBER)"</formula>
    </cfRule>
    <cfRule type="expression" dxfId="370" priority="326">
      <formula>$A1048414="SME Enhance (de Minimis)"</formula>
    </cfRule>
    <cfRule type="expression" dxfId="369" priority="327">
      <formula>$A1048414="Business Reports for SMEs"</formula>
    </cfRule>
    <cfRule type="expression" dxfId="368" priority="328">
      <formula>$A1048414&lt;&gt;""</formula>
    </cfRule>
  </conditionalFormatting>
  <conditionalFormatting sqref="A251:A252">
    <cfRule type="expression" dxfId="367" priority="329">
      <formula>$A1048408="SME Enhance"</formula>
    </cfRule>
    <cfRule type="expression" dxfId="366" priority="330">
      <formula>$A1048408="Research &amp; Development"</formula>
    </cfRule>
    <cfRule type="expression" dxfId="365" priority="331">
      <formula>$A1048408="Feasibility Study"</formula>
    </cfRule>
    <cfRule type="expression" dxfId="364" priority="332">
      <formula>$A1048408="Start-up Enhance"</formula>
    </cfRule>
    <cfRule type="expression" dxfId="363" priority="333">
      <formula>$A1048408="SME Enhance (GBER)"</formula>
    </cfRule>
    <cfRule type="expression" dxfId="362" priority="334">
      <formula>$A1048408="SME Enhance (de Minimis)"</formula>
    </cfRule>
    <cfRule type="expression" dxfId="361" priority="335">
      <formula>$A1048408="Business Reports for SMEs"</formula>
    </cfRule>
    <cfRule type="expression" dxfId="360" priority="336">
      <formula>$A1048408&lt;&gt;""</formula>
    </cfRule>
  </conditionalFormatting>
  <conditionalFormatting sqref="A250">
    <cfRule type="expression" dxfId="359" priority="337">
      <formula>$A1048393="SME Enhance"</formula>
    </cfRule>
    <cfRule type="expression" dxfId="358" priority="338">
      <formula>$A1048393="Research &amp; Development"</formula>
    </cfRule>
    <cfRule type="expression" dxfId="357" priority="339">
      <formula>$A1048393="Feasibility Study"</formula>
    </cfRule>
    <cfRule type="expression" dxfId="356" priority="340">
      <formula>$A1048393="Start-up Enhance"</formula>
    </cfRule>
    <cfRule type="expression" dxfId="355" priority="341">
      <formula>$A1048393="SME Enhance (GBER)"</formula>
    </cfRule>
    <cfRule type="expression" dxfId="354" priority="342">
      <formula>$A1048393="SME Enhance (de Minimis)"</formula>
    </cfRule>
    <cfRule type="expression" dxfId="353" priority="343">
      <formula>$A1048393="Business Reports for SMEs"</formula>
    </cfRule>
    <cfRule type="expression" dxfId="352" priority="344">
      <formula>$A1048393&lt;&gt;""</formula>
    </cfRule>
  </conditionalFormatting>
  <conditionalFormatting sqref="A247">
    <cfRule type="expression" dxfId="351" priority="345">
      <formula>$A1048362="SME Enhance"</formula>
    </cfRule>
    <cfRule type="expression" dxfId="350" priority="346">
      <formula>$A1048362="Research &amp; Development"</formula>
    </cfRule>
    <cfRule type="expression" dxfId="349" priority="347">
      <formula>$A1048362="Feasibility Study"</formula>
    </cfRule>
    <cfRule type="expression" dxfId="348" priority="348">
      <formula>$A1048362="Start-up Enhance"</formula>
    </cfRule>
    <cfRule type="expression" dxfId="347" priority="349">
      <formula>$A1048362="SME Enhance (GBER)"</formula>
    </cfRule>
    <cfRule type="expression" dxfId="346" priority="350">
      <formula>$A1048362="SME Enhance (de Minimis)"</formula>
    </cfRule>
    <cfRule type="expression" dxfId="345" priority="351">
      <formula>$A1048362="Business Reports for SMEs"</formula>
    </cfRule>
    <cfRule type="expression" dxfId="344" priority="352">
      <formula>$A1048362&lt;&gt;""</formula>
    </cfRule>
  </conditionalFormatting>
  <conditionalFormatting sqref="A248">
    <cfRule type="expression" dxfId="343" priority="353">
      <formula>$A1048374="SME Enhance"</formula>
    </cfRule>
    <cfRule type="expression" dxfId="342" priority="354">
      <formula>$A1048374="Research &amp; Development"</formula>
    </cfRule>
    <cfRule type="expression" dxfId="341" priority="355">
      <formula>$A1048374="Feasibility Study"</formula>
    </cfRule>
    <cfRule type="expression" dxfId="340" priority="356">
      <formula>$A1048374="Start-up Enhance"</formula>
    </cfRule>
    <cfRule type="expression" dxfId="339" priority="357">
      <formula>$A1048374="SME Enhance (GBER)"</formula>
    </cfRule>
    <cfRule type="expression" dxfId="338" priority="358">
      <formula>$A1048374="SME Enhance (de Minimis)"</formula>
    </cfRule>
    <cfRule type="expression" dxfId="337" priority="359">
      <formula>$A1048374="Business Reports for SMEs"</formula>
    </cfRule>
    <cfRule type="expression" dxfId="336" priority="360">
      <formula>$A1048374&lt;&gt;""</formula>
    </cfRule>
  </conditionalFormatting>
  <conditionalFormatting sqref="A249">
    <cfRule type="expression" dxfId="335" priority="361">
      <formula>$A1048383="SME Enhance"</formula>
    </cfRule>
    <cfRule type="expression" dxfId="334" priority="362">
      <formula>$A1048383="Research &amp; Development"</formula>
    </cfRule>
    <cfRule type="expression" dxfId="333" priority="363">
      <formula>$A1048383="Feasibility Study"</formula>
    </cfRule>
    <cfRule type="expression" dxfId="332" priority="364">
      <formula>$A1048383="Start-up Enhance"</formula>
    </cfRule>
    <cfRule type="expression" dxfId="331" priority="365">
      <formula>$A1048383="SME Enhance (GBER)"</formula>
    </cfRule>
    <cfRule type="expression" dxfId="330" priority="366">
      <formula>$A1048383="SME Enhance (de Minimis)"</formula>
    </cfRule>
    <cfRule type="expression" dxfId="329" priority="367">
      <formula>$A1048383="Business Reports for SMEs"</formula>
    </cfRule>
    <cfRule type="expression" dxfId="328" priority="368">
      <formula>$A1048383&lt;&gt;""</formula>
    </cfRule>
  </conditionalFormatting>
  <conditionalFormatting sqref="A251:A252">
    <cfRule type="expression" dxfId="327" priority="369">
      <formula>$A1048402="SME Enhance"</formula>
    </cfRule>
    <cfRule type="expression" dxfId="326" priority="370">
      <formula>$A1048402="Research &amp; Development"</formula>
    </cfRule>
    <cfRule type="expression" dxfId="325" priority="371">
      <formula>$A1048402="Feasibility Study"</formula>
    </cfRule>
    <cfRule type="expression" dxfId="324" priority="372">
      <formula>$A1048402="Start-up Enhance"</formula>
    </cfRule>
    <cfRule type="expression" dxfId="323" priority="373">
      <formula>$A1048402="SME Enhance (GBER)"</formula>
    </cfRule>
    <cfRule type="expression" dxfId="322" priority="374">
      <formula>$A1048402="SME Enhance (de Minimis)"</formula>
    </cfRule>
    <cfRule type="expression" dxfId="321" priority="375">
      <formula>$A1048402="Business Reports for SMEs"</formula>
    </cfRule>
    <cfRule type="expression" dxfId="320" priority="376">
      <formula>$A1048402&lt;&gt;""</formula>
    </cfRule>
  </conditionalFormatting>
  <conditionalFormatting sqref="A253:A254">
    <cfRule type="expression" dxfId="319" priority="377">
      <formula>$A1048367="SME Enhance"</formula>
    </cfRule>
    <cfRule type="expression" dxfId="318" priority="378">
      <formula>$A1048367="Research &amp; Development"</formula>
    </cfRule>
    <cfRule type="expression" dxfId="317" priority="379">
      <formula>$A1048367="Feasibility Study"</formula>
    </cfRule>
    <cfRule type="expression" dxfId="316" priority="380">
      <formula>$A1048367="Start-up Enhance"</formula>
    </cfRule>
    <cfRule type="expression" dxfId="315" priority="381">
      <formula>$A1048367="SME Enhance (GBER)"</formula>
    </cfRule>
    <cfRule type="expression" dxfId="314" priority="382">
      <formula>$A1048367="SME Enhance (de Minimis)"</formula>
    </cfRule>
    <cfRule type="expression" dxfId="313" priority="383">
      <formula>$A1048367="Business Reports for SMEs"</formula>
    </cfRule>
    <cfRule type="expression" dxfId="312" priority="384">
      <formula>$A1048367&lt;&gt;""</formula>
    </cfRule>
  </conditionalFormatting>
  <conditionalFormatting sqref="A256:A257">
    <cfRule type="expression" dxfId="311" priority="385">
      <formula>$A1048422="SME Enhance"</formula>
    </cfRule>
    <cfRule type="expression" dxfId="310" priority="386">
      <formula>$A1048422="Research &amp; Development"</formula>
    </cfRule>
    <cfRule type="expression" dxfId="309" priority="387">
      <formula>$A1048422="Feasibility Study"</formula>
    </cfRule>
    <cfRule type="expression" dxfId="308" priority="388">
      <formula>$A1048422="Start-up Enhance"</formula>
    </cfRule>
    <cfRule type="expression" dxfId="307" priority="389">
      <formula>$A1048422="SME Enhance (GBER)"</formula>
    </cfRule>
    <cfRule type="expression" dxfId="306" priority="390">
      <formula>$A1048422="SME Enhance (de Minimis)"</formula>
    </cfRule>
    <cfRule type="expression" dxfId="305" priority="391">
      <formula>$A1048422="Business Reports for SMEs"</formula>
    </cfRule>
    <cfRule type="expression" dxfId="304" priority="392">
      <formula>$A1048422&lt;&gt;""</formula>
    </cfRule>
  </conditionalFormatting>
  <conditionalFormatting sqref="A258">
    <cfRule type="expression" dxfId="303" priority="393">
      <formula>$A1048430="SME Enhance"</formula>
    </cfRule>
    <cfRule type="expression" dxfId="302" priority="394">
      <formula>$A1048430="Research &amp; Development"</formula>
    </cfRule>
    <cfRule type="expression" dxfId="301" priority="395">
      <formula>$A1048430="Feasibility Study"</formula>
    </cfRule>
    <cfRule type="expression" dxfId="300" priority="396">
      <formula>$A1048430="Start-up Enhance"</formula>
    </cfRule>
    <cfRule type="expression" dxfId="299" priority="397">
      <formula>$A1048430="SME Enhance (GBER)"</formula>
    </cfRule>
    <cfRule type="expression" dxfId="298" priority="398">
      <formula>$A1048430="SME Enhance (de Minimis)"</formula>
    </cfRule>
    <cfRule type="expression" dxfId="297" priority="399">
      <formula>$A1048430="Business Reports for SMEs"</formula>
    </cfRule>
    <cfRule type="expression" dxfId="296" priority="400">
      <formula>$A1048430&lt;&gt;""</formula>
    </cfRule>
  </conditionalFormatting>
  <conditionalFormatting sqref="A259">
    <cfRule type="expression" dxfId="295" priority="401">
      <formula>$A1048455="SME Enhance"</formula>
    </cfRule>
    <cfRule type="expression" dxfId="294" priority="402">
      <formula>$A1048455="Research &amp; Development"</formula>
    </cfRule>
    <cfRule type="expression" dxfId="293" priority="403">
      <formula>$A1048455="Feasibility Study"</formula>
    </cfRule>
    <cfRule type="expression" dxfId="292" priority="404">
      <formula>$A1048455="Start-up Enhance"</formula>
    </cfRule>
    <cfRule type="expression" dxfId="291" priority="405">
      <formula>$A1048455="SME Enhance (GBER)"</formula>
    </cfRule>
    <cfRule type="expression" dxfId="290" priority="406">
      <formula>$A1048455="SME Enhance (de Minimis)"</formula>
    </cfRule>
    <cfRule type="expression" dxfId="289" priority="407">
      <formula>$A1048455="Business Reports for SMEs"</formula>
    </cfRule>
    <cfRule type="expression" dxfId="288" priority="408">
      <formula>$A1048455&lt;&gt;""</formula>
    </cfRule>
  </conditionalFormatting>
  <conditionalFormatting sqref="A260:A261">
    <cfRule type="expression" dxfId="287" priority="409">
      <formula>$A1048478="SME Enhance"</formula>
    </cfRule>
    <cfRule type="expression" dxfId="286" priority="410">
      <formula>$A1048478="Research &amp; Development"</formula>
    </cfRule>
    <cfRule type="expression" dxfId="285" priority="411">
      <formula>$A1048478="Feasibility Study"</formula>
    </cfRule>
    <cfRule type="expression" dxfId="284" priority="412">
      <formula>$A1048478="Start-up Enhance"</formula>
    </cfRule>
    <cfRule type="expression" dxfId="283" priority="413">
      <formula>$A1048478="SME Enhance (GBER)"</formula>
    </cfRule>
    <cfRule type="expression" dxfId="282" priority="414">
      <formula>$A1048478="SME Enhance (de Minimis)"</formula>
    </cfRule>
    <cfRule type="expression" dxfId="281" priority="415">
      <formula>$A1048478="Business Reports for SMEs"</formula>
    </cfRule>
    <cfRule type="expression" dxfId="280" priority="416">
      <formula>$A1048478&lt;&gt;""</formula>
    </cfRule>
  </conditionalFormatting>
  <conditionalFormatting sqref="A263">
    <cfRule type="expression" dxfId="279" priority="417">
      <formula>$A1048520="SME Enhance"</formula>
    </cfRule>
    <cfRule type="expression" dxfId="278" priority="418">
      <formula>$A1048520="Research &amp; Development"</formula>
    </cfRule>
    <cfRule type="expression" dxfId="277" priority="419">
      <formula>$A1048520="Feasibility Study"</formula>
    </cfRule>
    <cfRule type="expression" dxfId="276" priority="420">
      <formula>$A1048520="Start-up Enhance"</formula>
    </cfRule>
    <cfRule type="expression" dxfId="275" priority="421">
      <formula>$A1048520="SME Enhance (GBER)"</formula>
    </cfRule>
    <cfRule type="expression" dxfId="274" priority="422">
      <formula>$A1048520="SME Enhance (de Minimis)"</formula>
    </cfRule>
    <cfRule type="expression" dxfId="273" priority="423">
      <formula>$A1048520="Business Reports for SMEs"</formula>
    </cfRule>
    <cfRule type="expression" dxfId="272" priority="424">
      <formula>$A1048520&lt;&gt;""</formula>
    </cfRule>
  </conditionalFormatting>
  <conditionalFormatting sqref="A251:A252">
    <cfRule type="expression" dxfId="271" priority="425">
      <formula>$A1048364="SME Enhance"</formula>
    </cfRule>
    <cfRule type="expression" dxfId="270" priority="426">
      <formula>$A1048364="Research &amp; Development"</formula>
    </cfRule>
    <cfRule type="expression" dxfId="269" priority="427">
      <formula>$A1048364="Feasibility Study"</formula>
    </cfRule>
    <cfRule type="expression" dxfId="268" priority="428">
      <formula>$A1048364="Start-up Enhance"</formula>
    </cfRule>
    <cfRule type="expression" dxfId="267" priority="429">
      <formula>$A1048364="SME Enhance (GBER)"</formula>
    </cfRule>
    <cfRule type="expression" dxfId="266" priority="430">
      <formula>$A1048364="SME Enhance (de Minimis)"</formula>
    </cfRule>
    <cfRule type="expression" dxfId="265" priority="431">
      <formula>$A1048364="Business Reports for SMEs"</formula>
    </cfRule>
    <cfRule type="expression" dxfId="264" priority="432">
      <formula>$A1048364&lt;&gt;""</formula>
    </cfRule>
  </conditionalFormatting>
  <conditionalFormatting sqref="A264:A265">
    <cfRule type="expression" dxfId="263" priority="433">
      <formula>$A1048518="SME Enhance"</formula>
    </cfRule>
    <cfRule type="expression" dxfId="262" priority="434">
      <formula>$A1048518="Research &amp; Development"</formula>
    </cfRule>
    <cfRule type="expression" dxfId="261" priority="435">
      <formula>$A1048518="Feasibility Study"</formula>
    </cfRule>
    <cfRule type="expression" dxfId="260" priority="436">
      <formula>$A1048518="Start-up Enhance"</formula>
    </cfRule>
    <cfRule type="expression" dxfId="259" priority="437">
      <formula>$A1048518="SME Enhance (GBER)"</formula>
    </cfRule>
    <cfRule type="expression" dxfId="258" priority="438">
      <formula>$A1048518="SME Enhance (de Minimis)"</formula>
    </cfRule>
    <cfRule type="expression" dxfId="257" priority="439">
      <formula>$A1048518="Business Reports for SMEs"</formula>
    </cfRule>
    <cfRule type="expression" dxfId="256" priority="440">
      <formula>$A1048518&lt;&gt;""</formula>
    </cfRule>
  </conditionalFormatting>
  <conditionalFormatting sqref="D266">
    <cfRule type="expression" dxfId="255" priority="65">
      <formula>$A1048571="SME Enhance"</formula>
    </cfRule>
    <cfRule type="expression" dxfId="254" priority="66">
      <formula>$A1048571="Research &amp; Development"</formula>
    </cfRule>
    <cfRule type="expression" dxfId="253" priority="67">
      <formula>$A1048571="Feasibility Study"</formula>
    </cfRule>
    <cfRule type="expression" dxfId="252" priority="68">
      <formula>$A1048571="Start-up Enhance"</formula>
    </cfRule>
    <cfRule type="expression" dxfId="251" priority="69">
      <formula>$A1048571="SME Enhance (GBER)"</formula>
    </cfRule>
    <cfRule type="expression" dxfId="250" priority="70">
      <formula>$A1048571="SME Enhance (de Minimis)"</formula>
    </cfRule>
    <cfRule type="expression" dxfId="249" priority="71">
      <formula>$A1048571="Business Reports for SMEs"</formula>
    </cfRule>
    <cfRule type="expression" dxfId="248" priority="72">
      <formula>$A1048571&lt;&gt;""</formula>
    </cfRule>
  </conditionalFormatting>
  <conditionalFormatting sqref="D265">
    <cfRule type="expression" dxfId="247" priority="73">
      <formula>$A1048560="SME Enhance"</formula>
    </cfRule>
    <cfRule type="expression" dxfId="246" priority="74">
      <formula>$A1048560="Research &amp; Development"</formula>
    </cfRule>
    <cfRule type="expression" dxfId="245" priority="75">
      <formula>$A1048560="Feasibility Study"</formula>
    </cfRule>
    <cfRule type="expression" dxfId="244" priority="76">
      <formula>$A1048560="Start-up Enhance"</formula>
    </cfRule>
    <cfRule type="expression" dxfId="243" priority="77">
      <formula>$A1048560="SME Enhance (GBER)"</formula>
    </cfRule>
    <cfRule type="expression" dxfId="242" priority="78">
      <formula>$A1048560="SME Enhance (de Minimis)"</formula>
    </cfRule>
    <cfRule type="expression" dxfId="241" priority="79">
      <formula>$A1048560="Business Reports for SMEs"</formula>
    </cfRule>
    <cfRule type="expression" dxfId="240" priority="80">
      <formula>$A1048560&lt;&gt;""</formula>
    </cfRule>
  </conditionalFormatting>
  <conditionalFormatting sqref="D264">
    <cfRule type="expression" dxfId="239" priority="81">
      <formula>$A1048532="SME Enhance"</formula>
    </cfRule>
    <cfRule type="expression" dxfId="238" priority="82">
      <formula>$A1048532="Research &amp; Development"</formula>
    </cfRule>
    <cfRule type="expression" dxfId="237" priority="83">
      <formula>$A1048532="Feasibility Study"</formula>
    </cfRule>
    <cfRule type="expression" dxfId="236" priority="84">
      <formula>$A1048532="Start-up Enhance"</formula>
    </cfRule>
    <cfRule type="expression" dxfId="235" priority="85">
      <formula>$A1048532="SME Enhance (GBER)"</formula>
    </cfRule>
    <cfRule type="expression" dxfId="234" priority="86">
      <formula>$A1048532="SME Enhance (de Minimis)"</formula>
    </cfRule>
    <cfRule type="expression" dxfId="233" priority="87">
      <formula>$A1048532="Business Reports for SMEs"</formula>
    </cfRule>
    <cfRule type="expression" dxfId="232" priority="88">
      <formula>$A1048532&lt;&gt;""</formula>
    </cfRule>
  </conditionalFormatting>
  <conditionalFormatting sqref="D257">
    <cfRule type="expression" dxfId="231" priority="89">
      <formula>$A1048437="SME Enhance"</formula>
    </cfRule>
    <cfRule type="expression" dxfId="230" priority="90">
      <formula>$A1048437="Research &amp; Development"</formula>
    </cfRule>
    <cfRule type="expression" dxfId="229" priority="91">
      <formula>$A1048437="Feasibility Study"</formula>
    </cfRule>
    <cfRule type="expression" dxfId="228" priority="92">
      <formula>$A1048437="Start-up Enhance"</formula>
    </cfRule>
    <cfRule type="expression" dxfId="227" priority="93">
      <formula>$A1048437="SME Enhance (GBER)"</formula>
    </cfRule>
    <cfRule type="expression" dxfId="226" priority="94">
      <formula>$A1048437="SME Enhance (de Minimis)"</formula>
    </cfRule>
    <cfRule type="expression" dxfId="225" priority="95">
      <formula>$A1048437="Business Reports for SMEs"</formula>
    </cfRule>
    <cfRule type="expression" dxfId="224" priority="96">
      <formula>$A1048437&lt;&gt;""</formula>
    </cfRule>
  </conditionalFormatting>
  <conditionalFormatting sqref="D262">
    <cfRule type="expression" dxfId="223" priority="97">
      <formula>$A1048496="SME Enhance"</formula>
    </cfRule>
    <cfRule type="expression" dxfId="222" priority="98">
      <formula>$A1048496="Research &amp; Development"</formula>
    </cfRule>
    <cfRule type="expression" dxfId="221" priority="99">
      <formula>$A1048496="Feasibility Study"</formula>
    </cfRule>
    <cfRule type="expression" dxfId="220" priority="100">
      <formula>$A1048496="Start-up Enhance"</formula>
    </cfRule>
    <cfRule type="expression" dxfId="219" priority="101">
      <formula>$A1048496="SME Enhance (GBER)"</formula>
    </cfRule>
    <cfRule type="expression" dxfId="218" priority="102">
      <formula>$A1048496="SME Enhance (de Minimis)"</formula>
    </cfRule>
    <cfRule type="expression" dxfId="217" priority="103">
      <formula>$A1048496="Business Reports for SMEs"</formula>
    </cfRule>
    <cfRule type="expression" dxfId="216" priority="104">
      <formula>$A1048496&lt;&gt;""</formula>
    </cfRule>
  </conditionalFormatting>
  <conditionalFormatting sqref="D255">
    <cfRule type="expression" dxfId="215" priority="105">
      <formula>$A1048424="SME Enhance"</formula>
    </cfRule>
    <cfRule type="expression" dxfId="214" priority="106">
      <formula>$A1048424="Research &amp; Development"</formula>
    </cfRule>
    <cfRule type="expression" dxfId="213" priority="107">
      <formula>$A1048424="Feasibility Study"</formula>
    </cfRule>
    <cfRule type="expression" dxfId="212" priority="108">
      <formula>$A1048424="Start-up Enhance"</formula>
    </cfRule>
    <cfRule type="expression" dxfId="211" priority="109">
      <formula>$A1048424="SME Enhance (GBER)"</formula>
    </cfRule>
    <cfRule type="expression" dxfId="210" priority="110">
      <formula>$A1048424="SME Enhance (de Minimis)"</formula>
    </cfRule>
    <cfRule type="expression" dxfId="209" priority="111">
      <formula>$A1048424="Business Reports for SMEs"</formula>
    </cfRule>
    <cfRule type="expression" dxfId="208" priority="112">
      <formula>$A1048424&lt;&gt;""</formula>
    </cfRule>
  </conditionalFormatting>
  <conditionalFormatting sqref="D256">
    <cfRule type="expression" dxfId="207" priority="113">
      <formula>$A1048434="SME Enhance"</formula>
    </cfRule>
    <cfRule type="expression" dxfId="206" priority="114">
      <formula>$A1048434="Research &amp; Development"</formula>
    </cfRule>
    <cfRule type="expression" dxfId="205" priority="115">
      <formula>$A1048434="Feasibility Study"</formula>
    </cfRule>
    <cfRule type="expression" dxfId="204" priority="116">
      <formula>$A1048434="Start-up Enhance"</formula>
    </cfRule>
    <cfRule type="expression" dxfId="203" priority="117">
      <formula>$A1048434="SME Enhance (GBER)"</formula>
    </cfRule>
    <cfRule type="expression" dxfId="202" priority="118">
      <formula>$A1048434="SME Enhance (de Minimis)"</formula>
    </cfRule>
    <cfRule type="expression" dxfId="201" priority="119">
      <formula>$A1048434="Business Reports for SMEs"</formula>
    </cfRule>
    <cfRule type="expression" dxfId="200" priority="120">
      <formula>$A1048434&lt;&gt;""</formula>
    </cfRule>
  </conditionalFormatting>
  <conditionalFormatting sqref="D258">
    <cfRule type="expression" dxfId="199" priority="121">
      <formula>$A1048443="SME Enhance"</formula>
    </cfRule>
    <cfRule type="expression" dxfId="198" priority="122">
      <formula>$A1048443="Research &amp; Development"</formula>
    </cfRule>
    <cfRule type="expression" dxfId="197" priority="123">
      <formula>$A1048443="Feasibility Study"</formula>
    </cfRule>
    <cfRule type="expression" dxfId="196" priority="124">
      <formula>$A1048443="Start-up Enhance"</formula>
    </cfRule>
    <cfRule type="expression" dxfId="195" priority="125">
      <formula>$A1048443="SME Enhance (GBER)"</formula>
    </cfRule>
    <cfRule type="expression" dxfId="194" priority="126">
      <formula>$A1048443="SME Enhance (de Minimis)"</formula>
    </cfRule>
    <cfRule type="expression" dxfId="193" priority="127">
      <formula>$A1048443="Business Reports for SMEs"</formula>
    </cfRule>
    <cfRule type="expression" dxfId="192" priority="128">
      <formula>$A1048443&lt;&gt;""</formula>
    </cfRule>
  </conditionalFormatting>
  <conditionalFormatting sqref="D253:D254">
    <cfRule type="expression" dxfId="191" priority="129">
      <formula>$A1048414="SME Enhance"</formula>
    </cfRule>
    <cfRule type="expression" dxfId="190" priority="130">
      <formula>$A1048414="Research &amp; Development"</formula>
    </cfRule>
    <cfRule type="expression" dxfId="189" priority="131">
      <formula>$A1048414="Feasibility Study"</formula>
    </cfRule>
    <cfRule type="expression" dxfId="188" priority="132">
      <formula>$A1048414="Start-up Enhance"</formula>
    </cfRule>
    <cfRule type="expression" dxfId="187" priority="133">
      <formula>$A1048414="SME Enhance (GBER)"</formula>
    </cfRule>
    <cfRule type="expression" dxfId="186" priority="134">
      <formula>$A1048414="SME Enhance (de Minimis)"</formula>
    </cfRule>
    <cfRule type="expression" dxfId="185" priority="135">
      <formula>$A1048414="Business Reports for SMEs"</formula>
    </cfRule>
    <cfRule type="expression" dxfId="184" priority="136">
      <formula>$A1048414&lt;&gt;""</formula>
    </cfRule>
  </conditionalFormatting>
  <conditionalFormatting sqref="D251:D252">
    <cfRule type="expression" dxfId="183" priority="137">
      <formula>$A1048408="SME Enhance"</formula>
    </cfRule>
    <cfRule type="expression" dxfId="182" priority="138">
      <formula>$A1048408="Research &amp; Development"</formula>
    </cfRule>
    <cfRule type="expression" dxfId="181" priority="139">
      <formula>$A1048408="Feasibility Study"</formula>
    </cfRule>
    <cfRule type="expression" dxfId="180" priority="140">
      <formula>$A1048408="Start-up Enhance"</formula>
    </cfRule>
    <cfRule type="expression" dxfId="179" priority="141">
      <formula>$A1048408="SME Enhance (GBER)"</formula>
    </cfRule>
    <cfRule type="expression" dxfId="178" priority="142">
      <formula>$A1048408="SME Enhance (de Minimis)"</formula>
    </cfRule>
    <cfRule type="expression" dxfId="177" priority="143">
      <formula>$A1048408="Business Reports for SMEs"</formula>
    </cfRule>
    <cfRule type="expression" dxfId="176" priority="144">
      <formula>$A1048408&lt;&gt;""</formula>
    </cfRule>
  </conditionalFormatting>
  <conditionalFormatting sqref="D250">
    <cfRule type="expression" dxfId="175" priority="145">
      <formula>$A1048393="SME Enhance"</formula>
    </cfRule>
    <cfRule type="expression" dxfId="174" priority="146">
      <formula>$A1048393="Research &amp; Development"</formula>
    </cfRule>
    <cfRule type="expression" dxfId="173" priority="147">
      <formula>$A1048393="Feasibility Study"</formula>
    </cfRule>
    <cfRule type="expression" dxfId="172" priority="148">
      <formula>$A1048393="Start-up Enhance"</formula>
    </cfRule>
    <cfRule type="expression" dxfId="171" priority="149">
      <formula>$A1048393="SME Enhance (GBER)"</formula>
    </cfRule>
    <cfRule type="expression" dxfId="170" priority="150">
      <formula>$A1048393="SME Enhance (de Minimis)"</formula>
    </cfRule>
    <cfRule type="expression" dxfId="169" priority="151">
      <formula>$A1048393="Business Reports for SMEs"</formula>
    </cfRule>
    <cfRule type="expression" dxfId="168" priority="152">
      <formula>$A1048393&lt;&gt;""</formula>
    </cfRule>
  </conditionalFormatting>
  <conditionalFormatting sqref="D247">
    <cfRule type="expression" dxfId="167" priority="153">
      <formula>$A1048362="SME Enhance"</formula>
    </cfRule>
    <cfRule type="expression" dxfId="166" priority="154">
      <formula>$A1048362="Research &amp; Development"</formula>
    </cfRule>
    <cfRule type="expression" dxfId="165" priority="155">
      <formula>$A1048362="Feasibility Study"</formula>
    </cfRule>
    <cfRule type="expression" dxfId="164" priority="156">
      <formula>$A1048362="Start-up Enhance"</formula>
    </cfRule>
    <cfRule type="expression" dxfId="163" priority="157">
      <formula>$A1048362="SME Enhance (GBER)"</formula>
    </cfRule>
    <cfRule type="expression" dxfId="162" priority="158">
      <formula>$A1048362="SME Enhance (de Minimis)"</formula>
    </cfRule>
    <cfRule type="expression" dxfId="161" priority="159">
      <formula>$A1048362="Business Reports for SMEs"</formula>
    </cfRule>
    <cfRule type="expression" dxfId="160" priority="160">
      <formula>$A1048362&lt;&gt;""</formula>
    </cfRule>
  </conditionalFormatting>
  <conditionalFormatting sqref="D248">
    <cfRule type="expression" dxfId="159" priority="161">
      <formula>$A1048374="SME Enhance"</formula>
    </cfRule>
    <cfRule type="expression" dxfId="158" priority="162">
      <formula>$A1048374="Research &amp; Development"</formula>
    </cfRule>
    <cfRule type="expression" dxfId="157" priority="163">
      <formula>$A1048374="Feasibility Study"</formula>
    </cfRule>
    <cfRule type="expression" dxfId="156" priority="164">
      <formula>$A1048374="Start-up Enhance"</formula>
    </cfRule>
    <cfRule type="expression" dxfId="155" priority="165">
      <formula>$A1048374="SME Enhance (GBER)"</formula>
    </cfRule>
    <cfRule type="expression" dxfId="154" priority="166">
      <formula>$A1048374="SME Enhance (de Minimis)"</formula>
    </cfRule>
    <cfRule type="expression" dxfId="153" priority="167">
      <formula>$A1048374="Business Reports for SMEs"</formula>
    </cfRule>
    <cfRule type="expression" dxfId="152" priority="168">
      <formula>$A1048374&lt;&gt;""</formula>
    </cfRule>
  </conditionalFormatting>
  <conditionalFormatting sqref="D249">
    <cfRule type="expression" dxfId="151" priority="169">
      <formula>$A1048383="SME Enhance"</formula>
    </cfRule>
    <cfRule type="expression" dxfId="150" priority="170">
      <formula>$A1048383="Research &amp; Development"</formula>
    </cfRule>
    <cfRule type="expression" dxfId="149" priority="171">
      <formula>$A1048383="Feasibility Study"</formula>
    </cfRule>
    <cfRule type="expression" dxfId="148" priority="172">
      <formula>$A1048383="Start-up Enhance"</formula>
    </cfRule>
    <cfRule type="expression" dxfId="147" priority="173">
      <formula>$A1048383="SME Enhance (GBER)"</formula>
    </cfRule>
    <cfRule type="expression" dxfId="146" priority="174">
      <formula>$A1048383="SME Enhance (de Minimis)"</formula>
    </cfRule>
    <cfRule type="expression" dxfId="145" priority="175">
      <formula>$A1048383="Business Reports for SMEs"</formula>
    </cfRule>
    <cfRule type="expression" dxfId="144" priority="176">
      <formula>$A1048383&lt;&gt;""</formula>
    </cfRule>
  </conditionalFormatting>
  <conditionalFormatting sqref="D251:D252">
    <cfRule type="expression" dxfId="143" priority="177">
      <formula>$A1048402="SME Enhance"</formula>
    </cfRule>
    <cfRule type="expression" dxfId="142" priority="178">
      <formula>$A1048402="Research &amp; Development"</formula>
    </cfRule>
    <cfRule type="expression" dxfId="141" priority="179">
      <formula>$A1048402="Feasibility Study"</formula>
    </cfRule>
    <cfRule type="expression" dxfId="140" priority="180">
      <formula>$A1048402="Start-up Enhance"</formula>
    </cfRule>
    <cfRule type="expression" dxfId="139" priority="181">
      <formula>$A1048402="SME Enhance (GBER)"</formula>
    </cfRule>
    <cfRule type="expression" dxfId="138" priority="182">
      <formula>$A1048402="SME Enhance (de Minimis)"</formula>
    </cfRule>
    <cfRule type="expression" dxfId="137" priority="183">
      <formula>$A1048402="Business Reports for SMEs"</formula>
    </cfRule>
    <cfRule type="expression" dxfId="136" priority="184">
      <formula>$A1048402&lt;&gt;""</formula>
    </cfRule>
  </conditionalFormatting>
  <conditionalFormatting sqref="D253:D254">
    <cfRule type="expression" dxfId="135" priority="185">
      <formula>$A1048367="SME Enhance"</formula>
    </cfRule>
    <cfRule type="expression" dxfId="134" priority="186">
      <formula>$A1048367="Research &amp; Development"</formula>
    </cfRule>
    <cfRule type="expression" dxfId="133" priority="187">
      <formula>$A1048367="Feasibility Study"</formula>
    </cfRule>
    <cfRule type="expression" dxfId="132" priority="188">
      <formula>$A1048367="Start-up Enhance"</formula>
    </cfRule>
    <cfRule type="expression" dxfId="131" priority="189">
      <formula>$A1048367="SME Enhance (GBER)"</formula>
    </cfRule>
    <cfRule type="expression" dxfId="130" priority="190">
      <formula>$A1048367="SME Enhance (de Minimis)"</formula>
    </cfRule>
    <cfRule type="expression" dxfId="129" priority="191">
      <formula>$A1048367="Business Reports for SMEs"</formula>
    </cfRule>
    <cfRule type="expression" dxfId="128" priority="192">
      <formula>$A1048367&lt;&gt;""</formula>
    </cfRule>
  </conditionalFormatting>
  <conditionalFormatting sqref="D256:D257">
    <cfRule type="expression" dxfId="127" priority="193">
      <formula>$A1048422="SME Enhance"</formula>
    </cfRule>
    <cfRule type="expression" dxfId="126" priority="194">
      <formula>$A1048422="Research &amp; Development"</formula>
    </cfRule>
    <cfRule type="expression" dxfId="125" priority="195">
      <formula>$A1048422="Feasibility Study"</formula>
    </cfRule>
    <cfRule type="expression" dxfId="124" priority="196">
      <formula>$A1048422="Start-up Enhance"</formula>
    </cfRule>
    <cfRule type="expression" dxfId="123" priority="197">
      <formula>$A1048422="SME Enhance (GBER)"</formula>
    </cfRule>
    <cfRule type="expression" dxfId="122" priority="198">
      <formula>$A1048422="SME Enhance (de Minimis)"</formula>
    </cfRule>
    <cfRule type="expression" dxfId="121" priority="199">
      <formula>$A1048422="Business Reports for SMEs"</formula>
    </cfRule>
    <cfRule type="expression" dxfId="120" priority="200">
      <formula>$A1048422&lt;&gt;""</formula>
    </cfRule>
  </conditionalFormatting>
  <conditionalFormatting sqref="D258">
    <cfRule type="expression" dxfId="119" priority="201">
      <formula>$A1048430="SME Enhance"</formula>
    </cfRule>
    <cfRule type="expression" dxfId="118" priority="202">
      <formula>$A1048430="Research &amp; Development"</formula>
    </cfRule>
    <cfRule type="expression" dxfId="117" priority="203">
      <formula>$A1048430="Feasibility Study"</formula>
    </cfRule>
    <cfRule type="expression" dxfId="116" priority="204">
      <formula>$A1048430="Start-up Enhance"</formula>
    </cfRule>
    <cfRule type="expression" dxfId="115" priority="205">
      <formula>$A1048430="SME Enhance (GBER)"</formula>
    </cfRule>
    <cfRule type="expression" dxfId="114" priority="206">
      <formula>$A1048430="SME Enhance (de Minimis)"</formula>
    </cfRule>
    <cfRule type="expression" dxfId="113" priority="207">
      <formula>$A1048430="Business Reports for SMEs"</formula>
    </cfRule>
    <cfRule type="expression" dxfId="112" priority="208">
      <formula>$A1048430&lt;&gt;""</formula>
    </cfRule>
  </conditionalFormatting>
  <conditionalFormatting sqref="D259">
    <cfRule type="expression" dxfId="111" priority="209">
      <formula>$A1048455="SME Enhance"</formula>
    </cfRule>
    <cfRule type="expression" dxfId="110" priority="210">
      <formula>$A1048455="Research &amp; Development"</formula>
    </cfRule>
    <cfRule type="expression" dxfId="109" priority="211">
      <formula>$A1048455="Feasibility Study"</formula>
    </cfRule>
    <cfRule type="expression" dxfId="108" priority="212">
      <formula>$A1048455="Start-up Enhance"</formula>
    </cfRule>
    <cfRule type="expression" dxfId="107" priority="213">
      <formula>$A1048455="SME Enhance (GBER)"</formula>
    </cfRule>
    <cfRule type="expression" dxfId="106" priority="214">
      <formula>$A1048455="SME Enhance (de Minimis)"</formula>
    </cfRule>
    <cfRule type="expression" dxfId="105" priority="215">
      <formula>$A1048455="Business Reports for SMEs"</formula>
    </cfRule>
    <cfRule type="expression" dxfId="104" priority="216">
      <formula>$A1048455&lt;&gt;""</formula>
    </cfRule>
  </conditionalFormatting>
  <conditionalFormatting sqref="D260:D261">
    <cfRule type="expression" dxfId="103" priority="217">
      <formula>$A1048478="SME Enhance"</formula>
    </cfRule>
    <cfRule type="expression" dxfId="102" priority="218">
      <formula>$A1048478="Research &amp; Development"</formula>
    </cfRule>
    <cfRule type="expression" dxfId="101" priority="219">
      <formula>$A1048478="Feasibility Study"</formula>
    </cfRule>
    <cfRule type="expression" dxfId="100" priority="220">
      <formula>$A1048478="Start-up Enhance"</formula>
    </cfRule>
    <cfRule type="expression" dxfId="99" priority="221">
      <formula>$A1048478="SME Enhance (GBER)"</formula>
    </cfRule>
    <cfRule type="expression" dxfId="98" priority="222">
      <formula>$A1048478="SME Enhance (de Minimis)"</formula>
    </cfRule>
    <cfRule type="expression" dxfId="97" priority="223">
      <formula>$A1048478="Business Reports for SMEs"</formula>
    </cfRule>
    <cfRule type="expression" dxfId="96" priority="224">
      <formula>$A1048478&lt;&gt;""</formula>
    </cfRule>
  </conditionalFormatting>
  <conditionalFormatting sqref="D263">
    <cfRule type="expression" dxfId="95" priority="225">
      <formula>$A1048520="SME Enhance"</formula>
    </cfRule>
    <cfRule type="expression" dxfId="94" priority="226">
      <formula>$A1048520="Research &amp; Development"</formula>
    </cfRule>
    <cfRule type="expression" dxfId="93" priority="227">
      <formula>$A1048520="Feasibility Study"</formula>
    </cfRule>
    <cfRule type="expression" dxfId="92" priority="228">
      <formula>$A1048520="Start-up Enhance"</formula>
    </cfRule>
    <cfRule type="expression" dxfId="91" priority="229">
      <formula>$A1048520="SME Enhance (GBER)"</formula>
    </cfRule>
    <cfRule type="expression" dxfId="90" priority="230">
      <formula>$A1048520="SME Enhance (de Minimis)"</formula>
    </cfRule>
    <cfRule type="expression" dxfId="89" priority="231">
      <formula>$A1048520="Business Reports for SMEs"</formula>
    </cfRule>
    <cfRule type="expression" dxfId="88" priority="232">
      <formula>$A1048520&lt;&gt;""</formula>
    </cfRule>
  </conditionalFormatting>
  <conditionalFormatting sqref="D251:D252">
    <cfRule type="expression" dxfId="87" priority="233">
      <formula>$A1048364="SME Enhance"</formula>
    </cfRule>
    <cfRule type="expression" dxfId="86" priority="234">
      <formula>$A1048364="Research &amp; Development"</formula>
    </cfRule>
    <cfRule type="expression" dxfId="85" priority="235">
      <formula>$A1048364="Feasibility Study"</formula>
    </cfRule>
    <cfRule type="expression" dxfId="84" priority="236">
      <formula>$A1048364="Start-up Enhance"</formula>
    </cfRule>
    <cfRule type="expression" dxfId="83" priority="237">
      <formula>$A1048364="SME Enhance (GBER)"</formula>
    </cfRule>
    <cfRule type="expression" dxfId="82" priority="238">
      <formula>$A1048364="SME Enhance (de Minimis)"</formula>
    </cfRule>
    <cfRule type="expression" dxfId="81" priority="239">
      <formula>$A1048364="Business Reports for SMEs"</formula>
    </cfRule>
    <cfRule type="expression" dxfId="80" priority="240">
      <formula>$A1048364&lt;&gt;""</formula>
    </cfRule>
  </conditionalFormatting>
  <conditionalFormatting sqref="D264:D265">
    <cfRule type="expression" dxfId="79" priority="241">
      <formula>$A1048518="SME Enhance"</formula>
    </cfRule>
    <cfRule type="expression" dxfId="78" priority="242">
      <formula>$A1048518="Research &amp; Development"</formula>
    </cfRule>
    <cfRule type="expression" dxfId="77" priority="243">
      <formula>$A1048518="Feasibility Study"</formula>
    </cfRule>
    <cfRule type="expression" dxfId="76" priority="244">
      <formula>$A1048518="Start-up Enhance"</formula>
    </cfRule>
    <cfRule type="expression" dxfId="75" priority="245">
      <formula>$A1048518="SME Enhance (GBER)"</formula>
    </cfRule>
    <cfRule type="expression" dxfId="74" priority="246">
      <formula>$A1048518="SME Enhance (de Minimis)"</formula>
    </cfRule>
    <cfRule type="expression" dxfId="73" priority="247">
      <formula>$A1048518="Business Reports for SMEs"</formula>
    </cfRule>
    <cfRule type="expression" dxfId="72" priority="248">
      <formula>$A1048518&lt;&gt;""</formula>
    </cfRule>
  </conditionalFormatting>
  <conditionalFormatting sqref="D268:D269">
    <cfRule type="expression" dxfId="71" priority="41">
      <formula>$A268="SME Enhance"</formula>
    </cfRule>
    <cfRule type="expression" dxfId="70" priority="42">
      <formula>$A268="Research &amp; Development"</formula>
    </cfRule>
    <cfRule type="expression" dxfId="69" priority="43">
      <formula>$A268="Feasibility Study"</formula>
    </cfRule>
    <cfRule type="expression" dxfId="68" priority="44">
      <formula>$A268="Start-up Enhance"</formula>
    </cfRule>
    <cfRule type="expression" dxfId="67" priority="45">
      <formula>$A268="SME Enhance (GBER)"</formula>
    </cfRule>
    <cfRule type="expression" dxfId="66" priority="46">
      <formula>$A268="SME Enhance (de Minimis)"</formula>
    </cfRule>
    <cfRule type="expression" dxfId="65" priority="47">
      <formula>$A268="Business Reports for SMEs"</formula>
    </cfRule>
    <cfRule type="expression" dxfId="64" priority="48">
      <formula>$A268&lt;&gt;""</formula>
    </cfRule>
  </conditionalFormatting>
  <conditionalFormatting sqref="D268:D269">
    <cfRule type="expression" dxfId="63" priority="49">
      <formula>$A1048536="SME Enhance"</formula>
    </cfRule>
    <cfRule type="expression" dxfId="62" priority="50">
      <formula>$A1048536="Research &amp; Development"</formula>
    </cfRule>
    <cfRule type="expression" dxfId="61" priority="51">
      <formula>$A1048536="Feasibility Study"</formula>
    </cfRule>
    <cfRule type="expression" dxfId="60" priority="52">
      <formula>$A1048536="Start-up Enhance"</formula>
    </cfRule>
    <cfRule type="expression" dxfId="59" priority="53">
      <formula>$A1048536="SME Enhance (GBER)"</formula>
    </cfRule>
    <cfRule type="expression" dxfId="58" priority="54">
      <formula>$A1048536="SME Enhance (de Minimis)"</formula>
    </cfRule>
    <cfRule type="expression" dxfId="57" priority="55">
      <formula>$A1048536="Business Reports for SMEs"</formula>
    </cfRule>
    <cfRule type="expression" dxfId="56" priority="56">
      <formula>$A1048536&lt;&gt;""</formula>
    </cfRule>
  </conditionalFormatting>
  <conditionalFormatting sqref="D268:D269">
    <cfRule type="expression" dxfId="55" priority="57">
      <formula>$A1048522="SME Enhance"</formula>
    </cfRule>
    <cfRule type="expression" dxfId="54" priority="58">
      <formula>$A1048522="Research &amp; Development"</formula>
    </cfRule>
    <cfRule type="expression" dxfId="53" priority="59">
      <formula>$A1048522="Feasibility Study"</formula>
    </cfRule>
    <cfRule type="expression" dxfId="52" priority="60">
      <formula>$A1048522="Start-up Enhance"</formula>
    </cfRule>
    <cfRule type="expression" dxfId="51" priority="61">
      <formula>$A1048522="SME Enhance (GBER)"</formula>
    </cfRule>
    <cfRule type="expression" dxfId="50" priority="62">
      <formula>$A1048522="SME Enhance (de Minimis)"</formula>
    </cfRule>
    <cfRule type="expression" dxfId="49" priority="63">
      <formula>$A1048522="Business Reports for SMEs"</formula>
    </cfRule>
    <cfRule type="expression" dxfId="48" priority="64">
      <formula>$A1048522&lt;&gt;""</formula>
    </cfRule>
  </conditionalFormatting>
  <conditionalFormatting sqref="J238:K238 J249:K269">
    <cfRule type="expression" dxfId="47" priority="32">
      <formula>AND(ISNUMBER(J238), J238=0)</formula>
    </cfRule>
  </conditionalFormatting>
  <conditionalFormatting sqref="J238:K238 J249:K269">
    <cfRule type="expression" dxfId="46" priority="31">
      <formula>$A238="SME Enhance"</formula>
    </cfRule>
  </conditionalFormatting>
  <conditionalFormatting sqref="J238:K238">
    <cfRule type="expression" dxfId="45" priority="33">
      <formula>$L238="Y"</formula>
    </cfRule>
    <cfRule type="expression" dxfId="44" priority="34">
      <formula>$A238="Research &amp; Development"</formula>
    </cfRule>
    <cfRule type="expression" dxfId="43" priority="35">
      <formula>$A238="Feasibility Study"</formula>
    </cfRule>
    <cfRule type="expression" dxfId="42" priority="36">
      <formula>$A238="Start-up Enhance"</formula>
    </cfRule>
    <cfRule type="expression" dxfId="41" priority="37">
      <formula>$A238="SME Enhance (GBER)"</formula>
    </cfRule>
    <cfRule type="expression" dxfId="40" priority="38">
      <formula>$A238="SME Enhance (de Minimis)"</formula>
    </cfRule>
    <cfRule type="expression" dxfId="39" priority="39">
      <formula>$A238="Business Reports for SMEs"</formula>
    </cfRule>
    <cfRule type="expression" dxfId="38" priority="40">
      <formula>$A238&lt;&gt;""</formula>
    </cfRule>
  </conditionalFormatting>
  <conditionalFormatting sqref="J239:K247">
    <cfRule type="expression" dxfId="37" priority="22">
      <formula>AND(ISNUMBER(J239), J239=0)</formula>
    </cfRule>
  </conditionalFormatting>
  <conditionalFormatting sqref="J239:K247">
    <cfRule type="expression" dxfId="36" priority="21">
      <formula>$A239="SME Enhance"</formula>
    </cfRule>
  </conditionalFormatting>
  <conditionalFormatting sqref="J239:K247 J249:K269">
    <cfRule type="expression" dxfId="35" priority="23">
      <formula>$E239="Y"</formula>
    </cfRule>
    <cfRule type="expression" dxfId="34" priority="24">
      <formula>$A239="Research &amp; Development"</formula>
    </cfRule>
    <cfRule type="expression" dxfId="33" priority="25">
      <formula>$A239="Feasibility Study"</formula>
    </cfRule>
    <cfRule type="expression" dxfId="32" priority="26">
      <formula>$A239="Start-up Enhance"</formula>
    </cfRule>
    <cfRule type="expression" dxfId="31" priority="27">
      <formula>$A239="SME Enhance (GBER)"</formula>
    </cfRule>
    <cfRule type="expression" dxfId="30" priority="28">
      <formula>$A239="SME Enhance (de Minimis)"</formula>
    </cfRule>
    <cfRule type="expression" dxfId="29" priority="29">
      <formula>$A239="Business Reports for SMEs"</formula>
    </cfRule>
    <cfRule type="expression" dxfId="28" priority="30">
      <formula>$A239&lt;&gt;""</formula>
    </cfRule>
  </conditionalFormatting>
  <conditionalFormatting sqref="J270:K271">
    <cfRule type="expression" dxfId="27" priority="12">
      <formula>AND(ISNUMBER(J270), J270=0)</formula>
    </cfRule>
  </conditionalFormatting>
  <conditionalFormatting sqref="J270:K271">
    <cfRule type="expression" dxfId="26" priority="11">
      <formula>$A270="SME Enhance"</formula>
    </cfRule>
  </conditionalFormatting>
  <conditionalFormatting sqref="J270:K271">
    <cfRule type="expression" dxfId="25" priority="13">
      <formula>$E270="Y"</formula>
    </cfRule>
    <cfRule type="expression" dxfId="24" priority="14">
      <formula>$A270="Research &amp; Development"</formula>
    </cfRule>
    <cfRule type="expression" dxfId="23" priority="15">
      <formula>$A270="Feasibility Study"</formula>
    </cfRule>
    <cfRule type="expression" dxfId="22" priority="16">
      <formula>$A270="Start-up Enhance"</formula>
    </cfRule>
    <cfRule type="expression" dxfId="21" priority="17">
      <formula>$A270="SME Enhance (GBER)"</formula>
    </cfRule>
    <cfRule type="expression" dxfId="20" priority="18">
      <formula>$A270="SME Enhance (de Minimis)"</formula>
    </cfRule>
    <cfRule type="expression" dxfId="19" priority="19">
      <formula>$A270="Business Reports for SMEs"</formula>
    </cfRule>
    <cfRule type="expression" dxfId="18" priority="20">
      <formula>$A270&lt;&gt;""</formula>
    </cfRule>
  </conditionalFormatting>
  <conditionalFormatting sqref="J248:K248">
    <cfRule type="expression" dxfId="17" priority="2">
      <formula>AND(ISNUMBER(J248), J248=0)</formula>
    </cfRule>
  </conditionalFormatting>
  <conditionalFormatting sqref="J248:K248">
    <cfRule type="expression" dxfId="16" priority="1">
      <formula>$A248="SME Enhance"</formula>
    </cfRule>
  </conditionalFormatting>
  <conditionalFormatting sqref="J248:K248">
    <cfRule type="expression" dxfId="15" priority="3">
      <formula>$E248="Y"</formula>
    </cfRule>
    <cfRule type="expression" dxfId="14" priority="4">
      <formula>$A248="Research &amp; Development"</formula>
    </cfRule>
    <cfRule type="expression" dxfId="13" priority="5">
      <formula>$A248="Feasibility Study"</formula>
    </cfRule>
    <cfRule type="expression" dxfId="12" priority="6">
      <formula>$A248="Start-up Enhance"</formula>
    </cfRule>
    <cfRule type="expression" dxfId="11" priority="7">
      <formula>$A248="SME Enhance (GBER)"</formula>
    </cfRule>
    <cfRule type="expression" dxfId="10" priority="8">
      <formula>$A248="SME Enhance (de Minimis)"</formula>
    </cfRule>
    <cfRule type="expression" dxfId="9" priority="9">
      <formula>$A248="Business Reports for SMEs"</formula>
    </cfRule>
    <cfRule type="expression" dxfId="8" priority="10">
      <formula>$A248&lt;&gt;""</formula>
    </cfRule>
  </conditionalFormatting>
  <conditionalFormatting sqref="A248:A249 A246 D248:D249 D246">
    <cfRule type="expression" dxfId="7" priority="441">
      <formula>$A1048358="SME Enhance"</formula>
    </cfRule>
    <cfRule type="expression" dxfId="6" priority="442">
      <formula>$A1048358="Research &amp; Development"</formula>
    </cfRule>
    <cfRule type="expression" dxfId="5" priority="443">
      <formula>$A1048358="Feasibility Study"</formula>
    </cfRule>
    <cfRule type="expression" dxfId="4" priority="444">
      <formula>$A1048358="Start-up Enhance"</formula>
    </cfRule>
    <cfRule type="expression" dxfId="3" priority="445">
      <formula>$A1048358="SME Enhance (GBER)"</formula>
    </cfRule>
    <cfRule type="expression" dxfId="2" priority="446">
      <formula>$A1048358="SME Enhance (de Minimis)"</formula>
    </cfRule>
    <cfRule type="expression" dxfId="1" priority="447">
      <formula>$A1048358="Business Reports for SMEs"</formula>
    </cfRule>
    <cfRule type="expression" dxfId="0" priority="448">
      <formula>$A1048358&lt;&gt;""</formula>
    </cfRule>
  </conditionalFormatting>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e3476c88-b56f-44e3-bcd6-dbf5fece3531">
      <UserInfo>
        <DisplayName>Micallef Janice at MEES</DisplayName>
        <AccountId>18</AccountId>
        <AccountType/>
      </UserInfo>
      <UserInfo>
        <DisplayName>Misokov Cynthia 1 at MEES</DisplayName>
        <AccountId>22</AccountId>
        <AccountType/>
      </UserInfo>
      <UserInfo>
        <DisplayName>Darmanin Roberta at MEES</DisplayName>
        <AccountId>25</AccountId>
        <AccountType/>
      </UserInfo>
      <UserInfo>
        <DisplayName>Busuttil Jeanette at MEES</DisplayName>
        <AccountId>64</AccountId>
        <AccountType/>
      </UserInfo>
      <UserInfo>
        <DisplayName>Azzopardi Emanuel F at MEES</DisplayName>
        <AccountId>66</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A6456EC890B4418CFC74EFDA0409D3" ma:contentTypeVersion="6" ma:contentTypeDescription="Create a new document." ma:contentTypeScope="" ma:versionID="5d04d2643d5cc8bf9601e8cc4d303718">
  <xsd:schema xmlns:xsd="http://www.w3.org/2001/XMLSchema" xmlns:xs="http://www.w3.org/2001/XMLSchema" xmlns:p="http://schemas.microsoft.com/office/2006/metadata/properties" xmlns:ns2="6cab8103-06eb-4584-967f-7bc64453a456" xmlns:ns3="e3476c88-b56f-44e3-bcd6-dbf5fece3531" targetNamespace="http://schemas.microsoft.com/office/2006/metadata/properties" ma:root="true" ma:fieldsID="ee851c1e590e60686f12702d3d21e5d8" ns2:_="" ns3:_="">
    <xsd:import namespace="6cab8103-06eb-4584-967f-7bc64453a456"/>
    <xsd:import namespace="e3476c88-b56f-44e3-bcd6-dbf5fece353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ab8103-06eb-4584-967f-7bc64453a4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476c88-b56f-44e3-bcd6-dbf5fece353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BC3B25-7F4F-488D-8682-452B9A2507F0}">
  <ds:schemaRefs>
    <ds:schemaRef ds:uri="http://schemas.microsoft.com/sharepoint/v3/contenttype/forms"/>
  </ds:schemaRefs>
</ds:datastoreItem>
</file>

<file path=customXml/itemProps2.xml><?xml version="1.0" encoding="utf-8"?>
<ds:datastoreItem xmlns:ds="http://schemas.openxmlformats.org/officeDocument/2006/customXml" ds:itemID="{39ED42D0-83D8-4C41-87B6-94396918EC23}">
  <ds:schemaRefs>
    <ds:schemaRef ds:uri="http://purl.org/dc/elements/1.1/"/>
    <ds:schemaRef ds:uri="http://schemas.microsoft.com/office/infopath/2007/PartnerControls"/>
    <ds:schemaRef ds:uri="http://purl.org/dc/terms/"/>
    <ds:schemaRef ds:uri="http://schemas.openxmlformats.org/package/2006/metadata/core-properties"/>
    <ds:schemaRef ds:uri="http://purl.org/dc/dcmitype/"/>
    <ds:schemaRef ds:uri="6cab8103-06eb-4584-967f-7bc64453a456"/>
    <ds:schemaRef ds:uri="http://www.w3.org/XML/1998/namespace"/>
    <ds:schemaRef ds:uri="http://schemas.microsoft.com/office/2006/documentManagement/types"/>
    <ds:schemaRef ds:uri="e3476c88-b56f-44e3-bcd6-dbf5fece3531"/>
    <ds:schemaRef ds:uri="http://schemas.microsoft.com/office/2006/metadata/properties"/>
  </ds:schemaRefs>
</ds:datastoreItem>
</file>

<file path=customXml/itemProps3.xml><?xml version="1.0" encoding="utf-8"?>
<ds:datastoreItem xmlns:ds="http://schemas.openxmlformats.org/officeDocument/2006/customXml" ds:itemID="{90D25146-D929-4049-81EC-6C8C342989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ab8103-06eb-4584-967f-7bc64453a456"/>
    <ds:schemaRef ds:uri="e3476c88-b56f-44e3-bcd6-dbf5fece35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List of Operations</vt:lpstr>
      <vt:lpstr>JTF</vt:lpstr>
      <vt:lpstr>CF</vt:lpstr>
      <vt:lpstr>ERDF</vt:lpstr>
      <vt:lpstr>ERDF Schemes</vt:lpstr>
      <vt:lpstr>ERDF aid schemes 2021-2027</vt:lpstr>
      <vt:lpstr>CF!_Hlk166571730</vt:lpstr>
    </vt:vector>
  </TitlesOfParts>
  <Manager/>
  <Company>Government of Malta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Loredana D'Arrigo</dc:creator>
  <cp:keywords/>
  <dc:description/>
  <cp:lastModifiedBy>Camilleri Isabel at OPM-EES</cp:lastModifiedBy>
  <cp:revision/>
  <dcterms:created xsi:type="dcterms:W3CDTF">2017-08-16T06:43:35Z</dcterms:created>
  <dcterms:modified xsi:type="dcterms:W3CDTF">2025-02-25T08:10:08Z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0x01010084A6456EC890B4418CFC74EFDA0409D3</vt:lpwstr>
  </property>
  <property fmtid="{D5CDD505-2E9C-101B-9397-08002B2CF9AE}" pid="3" name="AuthorIds_UIVersion_2048">
    <vt:lpwstr>14</vt:lpwstr>
  </property>
</Properties>
</file>