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zzoe046\AppData\Local\Microsoft\Windows\INetCache\Content.Outlook\98QFUQKW\"/>
    </mc:Choice>
  </mc:AlternateContent>
  <xr:revisionPtr revIDLastSave="0" documentId="13_ncr:1_{C533D47C-110B-408E-ADC2-5174601C28AF}" xr6:coauthVersionLast="47" xr6:coauthVersionMax="47" xr10:uidLastSave="{00000000-0000-0000-0000-000000000000}"/>
  <bookViews>
    <workbookView xWindow="-108" yWindow="-108" windowWidth="30936" windowHeight="16776" activeTab="1" xr2:uid="{1B660911-4ECB-40C3-B168-3D7AE69FF859}"/>
  </bookViews>
  <sheets>
    <sheet name="Legend" sheetId="13" r:id="rId1"/>
    <sheet name="ERDF.JT.CF" sheetId="23" r:id="rId2"/>
    <sheet name="ESF+" sheetId="34" r:id="rId3"/>
    <sheet name="EMFAF" sheetId="35" r:id="rId4"/>
    <sheet name="AMIF" sheetId="36" r:id="rId5"/>
    <sheet name="ISF" sheetId="37" r:id="rId6"/>
    <sheet name="BMVI" sheetId="38" r:id="rId7"/>
    <sheet name="CAP SP" sheetId="39" r:id="rId8"/>
  </sheets>
  <definedNames>
    <definedName name="_xlnm._FilterDatabase" localSheetId="1" hidden="1">'ERDF.JT.CF'!$A$2:$J$3</definedName>
    <definedName name="_xlnm.Print_Area" localSheetId="1">'ERDF.JT.CF'!$A$2:$J$3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984BF6-D374-44B6-82C8-09102E31DC53}" name="RRF-final-recipients-template-v1" type="4" refreshedVersion="0" background="1">
    <webPr xml="1" sourceData="1" url="C:\Users\psaif004\OneDrive - Malta Information Technology Agency\Desktop\RRF-final-recipients-template-v1.xml" htmlTables="1" htmlFormat="all"/>
  </connection>
</connections>
</file>

<file path=xl/sharedStrings.xml><?xml version="1.0" encoding="utf-8"?>
<sst xmlns="http://schemas.openxmlformats.org/spreadsheetml/2006/main" count="383" uniqueCount="157">
  <si>
    <t>Geographical area</t>
  </si>
  <si>
    <t>Plan</t>
  </si>
  <si>
    <t>Policy Objective or specific objective</t>
  </si>
  <si>
    <t>Specific objective or dedicated priority</t>
  </si>
  <si>
    <t>Type of eligible applicants</t>
  </si>
  <si>
    <t>Total amount of support (€)</t>
  </si>
  <si>
    <t>Pre-announcement</t>
  </si>
  <si>
    <t>Start date of call</t>
  </si>
  <si>
    <t>End date of call</t>
  </si>
  <si>
    <t>Malta</t>
  </si>
  <si>
    <t>N/A</t>
  </si>
  <si>
    <t>Malta and Gozo</t>
  </si>
  <si>
    <t>Priority: 1. PO 1 - ERDF: A more competitive and smarter Europe by promoting innovative and smart economic transformation and regional ICT connectivity</t>
  </si>
  <si>
    <t>BMVI 21 - 27</t>
  </si>
  <si>
    <t>nil</t>
  </si>
  <si>
    <t>SO1 – Supporting effective European integrated border management at the external borders, implemented by the European Border and Coast Guard as a shared responsibility of the EBCGA and the national authorities responsible for border management to facilitate legitimate border crossings, to prevent and detect illegal immigration and cross-border crime and to effectively manage migratory flows</t>
  </si>
  <si>
    <t xml:space="preserve">Nil </t>
  </si>
  <si>
    <t>SO1 – Strengthening and developing all aspects of the CEAS, including its external dimension</t>
  </si>
  <si>
    <t>ISF 2021 - 2027</t>
  </si>
  <si>
    <t>Nil</t>
  </si>
  <si>
    <t>Planned calls</t>
  </si>
  <si>
    <t>Restricted call (Ministry responsible for Home Affairs and National Security)</t>
  </si>
  <si>
    <t>AMIF 21-27</t>
  </si>
  <si>
    <t>Priority: 3. PO 4 - ERDF: A more social and inclusive Europe implementing the European Pillar of Social Rights</t>
  </si>
  <si>
    <t>RSO4.5. Ensuring equal access to health care and fostering resilience of health systems, including primary care, and promoting the transition from institutional to family- and community-based care (ERDF)</t>
  </si>
  <si>
    <t>Enhancing communication with migrants upon arrival</t>
  </si>
  <si>
    <t>Operating support for the provision of legal aid and maintenance of reception centres</t>
  </si>
  <si>
    <t>SO2 - Supporting the common visa policy to ensure a harmonised approach with regard to the issuance of visas and to facilitate legitimate travel, while helping to prevent migratory and security risks</t>
  </si>
  <si>
    <t>Restricted call (Ministry responsible for Foreign Affairs and Trade)</t>
  </si>
  <si>
    <t>Specific Action BMVI - Support to comply with the implementation of the relevant interoperability legal framework</t>
  </si>
  <si>
    <t>Strengthening checks at border control points</t>
  </si>
  <si>
    <t>Digitalisation of VISA applications</t>
  </si>
  <si>
    <t xml:space="preserve">Large-scale IT systems - operating support </t>
  </si>
  <si>
    <t>Strengthening cross-border operations</t>
  </si>
  <si>
    <t>SO 2 Improving and intensifying cross border cooperation, including joint operations, between competent authorities in relation to terrorism and serious and organised crime with a cross-border dimension</t>
  </si>
  <si>
    <t>SO3 Supporting the strengthening of Member States' capabilities in relation to preventing and combating crime, terrorism and radicalisation as well as managing security related incidents, risks and crises, including through increased cooperation between public authorities, relevant Union bodies, offices or agencies, civil society and private partners in different Member States</t>
  </si>
  <si>
    <t>Enhancing the protection of public spaces</t>
  </si>
  <si>
    <t xml:space="preserve">EMFAF 21 – 27 </t>
  </si>
  <si>
    <t xml:space="preserve">Malta </t>
  </si>
  <si>
    <t xml:space="preserve">SO 1.1 - Strengthening economically, socially and environmentally sustainable fishing activities </t>
  </si>
  <si>
    <t xml:space="preserve">Open </t>
  </si>
  <si>
    <t xml:space="preserve">Investments on board fishing vessels beyond minimum requirements </t>
  </si>
  <si>
    <t xml:space="preserve">Training &amp; Exchange Programme for Fishers </t>
  </si>
  <si>
    <t>Restricted (DFA)</t>
  </si>
  <si>
    <t xml:space="preserve">Diversification </t>
  </si>
  <si>
    <t xml:space="preserve">Research Studies to enhance sustainability of sectors </t>
  </si>
  <si>
    <t xml:space="preserve">SO 1.6 - Contributing to the protection and restoration of aquatic biodiversity and ecosystems </t>
  </si>
  <si>
    <t>Priority 1 .Fostering sustainable fisheries and the restoration and conservation of aquatic biological resources</t>
  </si>
  <si>
    <t>Priority 1. Fostering sustainable fisheries and the restoration and conservation of aquatic biological resources</t>
  </si>
  <si>
    <t xml:space="preserve">CAP SP </t>
  </si>
  <si>
    <t>NA</t>
  </si>
  <si>
    <t>CAP SP</t>
  </si>
  <si>
    <t>Farmers (whether natural/legal persons) and Formally registered Group of Farmers</t>
  </si>
  <si>
    <t>Public entities/authorities</t>
  </si>
  <si>
    <t>4. A more social and inclusive Europe implementing European Pillar of Social Rights</t>
  </si>
  <si>
    <t xml:space="preserve">End of Programming Period </t>
  </si>
  <si>
    <t xml:space="preserve"> </t>
  </si>
  <si>
    <t>Investment in technologies to track down criminal offences</t>
  </si>
  <si>
    <t xml:space="preserve"> 4. A more social and inclusive Europe implementing European Pillar of Social Rights</t>
  </si>
  <si>
    <t>Replacement or modernisation of engines of fishing vessels</t>
  </si>
  <si>
    <t>SO 1.2 Increasing energy efficiency and reducing CO2 emissions through the replacement or modernisation of engines of fishing vessels</t>
  </si>
  <si>
    <t xml:space="preserve">Temporary Cessation </t>
  </si>
  <si>
    <t>SO 1.3 Promoting the adjustment of fishing capacity to fishing opportunities in cases of permanent cessation and contributing to a fair standard of living in cases of temporary cessation of fishing activities</t>
  </si>
  <si>
    <t>Priority: 2.   - ERDF: Promoting clean and fair energy transition, sustainable wastewater management and green investment</t>
  </si>
  <si>
    <t>ESF+</t>
  </si>
  <si>
    <t xml:space="preserve">Farmers (whether natural/legal persons);
Group of Farmers (including inter alia partnerships, cooperatives);
Groups of producer and producer organisations for the information activities;
Public entities are also eligible for the information and promotion actions (only). </t>
  </si>
  <si>
    <t>ERDF-JTF-CF</t>
  </si>
  <si>
    <t>EMFAF</t>
  </si>
  <si>
    <t>AMIF</t>
  </si>
  <si>
    <t>BMVI</t>
  </si>
  <si>
    <t>ISF</t>
  </si>
  <si>
    <t xml:space="preserve">Designated Port and Landing Infrastructure </t>
  </si>
  <si>
    <t xml:space="preserve">Access to Employment  (ESF+ Aid Scheme) . </t>
  </si>
  <si>
    <t xml:space="preserve">Investing in Skills (ESF+ Aid Scheme) </t>
  </si>
  <si>
    <t>ESO4.1 Access to employment and activation measures for all</t>
  </si>
  <si>
    <t>ESO4.7 Lifelong learning and career transitions</t>
  </si>
  <si>
    <t>ESO4.11 Equal access to quality social and healthcare services</t>
  </si>
  <si>
    <t>ESO.4.8 Active inclusion and employability</t>
  </si>
  <si>
    <t>Employers
(Eligible applicants cover all employers irrespective of their legal form with the exception of public entities, Government Departments and when the Government has majority (over 50%) shareholding in the applicant entity.  </t>
  </si>
  <si>
    <t>Employers 
(Eligible applicants cover all employers irrespective of their legal form with the exception of public entities, Government Departments and when the Government has majority (over 50%) shareholding in the applicant entity.  </t>
  </si>
  <si>
    <t>RSO2.7. Enhancing protection and preservation of nature, biodiversity and green infrastructure, including in urban areas, and reducing all forms of pollution (ERDF)</t>
  </si>
  <si>
    <t>Open Call -NGOs and Social Partners</t>
  </si>
  <si>
    <t>RSO1.1. Developing and enhancing research and innovation capacities and the uptake of advanced technologies (ERDF)</t>
  </si>
  <si>
    <t>ESF+ 2021-2027</t>
  </si>
  <si>
    <t>Open-Rolling Call</t>
  </si>
  <si>
    <t>Restricted Call (DFA)</t>
  </si>
  <si>
    <t xml:space="preserve"> Restricted (DFA)</t>
  </si>
  <si>
    <t xml:space="preserve">Compensations to fishers for the collection of lost fishing gears and the passive collection of marine litter from the sea   </t>
  </si>
  <si>
    <t>Resticted Call (Competent Authorities)</t>
  </si>
  <si>
    <t>Off-Farm Non-Productive Investments and Afforestation (I 73.2)</t>
  </si>
  <si>
    <t>On farm Productive Investments (I73.5.1)</t>
  </si>
  <si>
    <t xml:space="preserve">Call 12 ESF+ : Fostering active inclusion </t>
  </si>
  <si>
    <t>Call 13 ESF+ : Equal access to quality social and healthcare services</t>
  </si>
  <si>
    <t xml:space="preserve">SO2: Enhance market orientation and increase competitiveness, including greater focus on research,
technology and digitalisation.
SO3: Improve the farmers’ position in the value chain.
SO4: Contribute to climate change mitigation and adaptation, including by reducing greenhouse gas
emission and enhancing carbon sequestration, as well as promote sustainable energy.
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SO7: Attract and sustain young farmers and other new farmers and facilitate sustainable business
development in rural areas.
SO8: Promote employment, growth, gender equality, including the participation of women in farming,
social inclusion and local development in rural areas, including the circular bio-economy and
sustainable forestry.
SO9: Improve the response of Union agriculture to societal demands on food and health, including high
quality, safe and nutritious food produced in a sustainable way, the reduction of food waste, as well as
improving animal welfare and combatting antimicrobial resistances.
XCO Cross-cutting objective of modernising the sector by fostering and sharing of knowledge,
innovation and digitalisation in agriculture and rural areas, and encouraging their uptake. </t>
  </si>
  <si>
    <t xml:space="preserve">SO2: Enhance market orientation and increase competitiveness, including greater focus on research,
technology and digitalisation.
SO3: Improve the farmers’ position in the value chain.
SO4: Contribute to climate change mitigation and adaptation, including by reducing greenhouse gas
emission and enhancing carbon sequestration, as well as promote sustainable energy.
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SO7: Attract and sustain young farmers and other new farmers and facilitate sustainable business
development in rural areas.
SO9: Improve the response of Union agriculture to societal demands on food and health, including high
quality, safe and nutritious food produced in a sustainable way, the reduction of food waste, as well as
improving animal welfare and combatting antimicrobial resistances.
XCO Cross-cutting objective of modernising the sector by fostering and sharing of knowledge,
innovation and digitalisation in agriculture and rural areas, and encouraging their uptake. </t>
  </si>
  <si>
    <t xml:space="preserve">
Advisors, public and/or private entities having necessary expertise to operate;
</t>
  </si>
  <si>
    <t>Knowledge, exchange, training and dissemination of information  (Training and Demonstration) (78.1.1)</t>
  </si>
  <si>
    <t>Training providers having the necessary expertise to deliver knowledge within the agricultural sector (in the case of training/demonstration linked to agricultural activity).</t>
  </si>
  <si>
    <t>Setting up of young farmers (I 75.1)</t>
  </si>
  <si>
    <t>SO7: Attract and sustain young farmers and other new farmers and facilitate sustainable business development in rural areas</t>
  </si>
  <si>
    <t>Farmers below the age of 40 years</t>
  </si>
  <si>
    <t>On farm Productive Investments (Antimicrobial) (I73.5.2)</t>
  </si>
  <si>
    <t>Off-farm investments Infrastructure (Water )  
( I 73.3.2)</t>
  </si>
  <si>
    <t xml:space="preserve">SO5: to foster sustainable development and efficient management of natural resources such as water,
soil and air, including by reducing chemical dependency.
SO8: Promote employment, growth, gender equality, including the participation of women in farming,
social inclusion and local development in rural areas, including the circular bio-economy and
sustainable forestry.
</t>
  </si>
  <si>
    <t>Cooperation- (EIP)  Activities (I 77.2)</t>
  </si>
  <si>
    <t xml:space="preserve">SO2: Enhance market orientation and increase competitiveness, including greater focus on research,
technology and digitalisation.
SO3: Improve the farmers’ position in the value chain.
SO5: to foster sustainable development and efficient management of natural resources such as water,
XCO Cross-cutting objective of modernising the sector by fostering and sharing of knowledge,
innovation and digitalisation in agriculture and rural areas, and encouraging their uptake. </t>
  </si>
  <si>
    <t xml:space="preserve">Farmers (whether natural/legal persons);
Group of Farmers (including inter alia partnerships, cooperatives);
Businesses;
Public entities;
Groups suitable/relevant to achieving the objectives of the intervention for support for pilot projects, and for the development of new products, practices, processes and technologies.
 </t>
  </si>
  <si>
    <t>Conservation and sustainable use of genetic resources (I 70.1)</t>
  </si>
  <si>
    <t xml:space="preserve">SO4: Contribute to climate change mitigation and adaptation, including by reducing greenhouse gas
emission and enhancing carbon sequestration, as well as promote sustainable energy.
SO6: to contribute to halting and reversing biodiversity loss, enhance ecosystem services and preserve
habitats and landscapes.
</t>
  </si>
  <si>
    <t xml:space="preserve">Conservation and sustainable use and development of genetic resources in agriculture: Public Entities and Departments.
Integration and maintenance of autochthonous Maltese species: 
Farmers ( natural/legal persons);Group of Farmers 
Land managers, including NGOs;
Site managers 
Group of Farmers </t>
  </si>
  <si>
    <t>On farm Productive Investments (Diversification)  (I73.5.3)</t>
  </si>
  <si>
    <t>Full time bona fide established farmers</t>
  </si>
  <si>
    <t>On-Farm Non-Productive Investments  (73.1)</t>
  </si>
  <si>
    <t xml:space="preserve">SO5: to foster sustainable development and efficient management of natural resources such as water,
soil and air, including by reducing chemical dependency.
SO6: to contribute to halting and reversing biodiversity loss, enhance ecosystem services and preserve
habitats and landscapes.
</t>
  </si>
  <si>
    <t>Farmers (whether natural/legal persons);
Group of Farmers (including inter alia partnerships, cooperatives).</t>
  </si>
  <si>
    <t xml:space="preserve">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SO9: Improve the response of Union agriculture to societal demands on food and health, including high
quality, safe and nutritious food produced in a sustainable way, the reduction of food waste, as well as
improving animal welfare and combatting antimicrobial resistances.
</t>
  </si>
  <si>
    <t>Knowledge, exchange, training and dissemination of information  (Farm Exchanges) (I78.1.2)</t>
  </si>
  <si>
    <t xml:space="preserve">SO3: Improve the farmers’ position in the value chain.
SO9: Improve the response of Union agriculture to societal demands on food and health, including high
quality, safe and nutritious food produced in a sustainable way, the reduction of food waste, as well as
improving animal welfare and combatting antimicrobial resistances.
</t>
  </si>
  <si>
    <t>Restricted call for Ministry 
(MHA)</t>
  </si>
  <si>
    <t>Restricted call for Ministry 
(MEER)</t>
  </si>
  <si>
    <t>Restricted (MTIP)</t>
  </si>
  <si>
    <t>Timetable of planned calls for proposals: 
(1) Common Provisions Regulation (CPR) funds pursuant to Article 49(2) of Regulation (EU) 2021/1060 of the European Parliament and of the Council of 24 June 2021; and 
(2) Common Agricultural Policy (CAP) Strategic Plan
Last Updated: March 2025</t>
  </si>
  <si>
    <t>Open Call</t>
  </si>
  <si>
    <t>Call 14 ESF+ : Social enterprise initiatives</t>
  </si>
  <si>
    <t>Enhancing information sharing solutions to tackle encrypted devices,malware analysis and big data</t>
  </si>
  <si>
    <t>Restricted Call (Malta Police Force)</t>
  </si>
  <si>
    <t>Call 26- Enhancing the Protection and Preservation of Nature, Biodiversity and Green Infrastructure</t>
  </si>
  <si>
    <t>Call 2 - Business Reports for SMEs</t>
  </si>
  <si>
    <t>Priority 1:  A more competitive and smarter Europe by promoting innovative and smart economic transformation and regional ICT connectivity</t>
  </si>
  <si>
    <t>RSO 1.3 Enhancing sustainable growth and competitiveness of SMEs and job creation in SMEs, including by productive
investments (ERDF)</t>
  </si>
  <si>
    <t xml:space="preserve">Enterprises </t>
  </si>
  <si>
    <t>Call 2 - Feasibility Study</t>
  </si>
  <si>
    <t>Enterprises 
(including Small Mid-Cap)</t>
  </si>
  <si>
    <t>Call 1 - SME Enhance</t>
  </si>
  <si>
    <t>Call 1 - Digitalise your SME</t>
  </si>
  <si>
    <t xml:space="preserve">RSO1.2. Reaping the benefits of digitisation for citizens, companies, research organisations and public authorities </t>
  </si>
  <si>
    <t>Call 17-Preventive health measures (DNA profiling)</t>
  </si>
  <si>
    <t>EDRF / CF / JTF 2021-2027 - Towards a smarter, well connected and resilient
economy, a greener environment and an integrated society</t>
  </si>
  <si>
    <t>Open Call for Ministries, Government Departments and Public Sector Entities</t>
  </si>
  <si>
    <t>Open rolling call with cut-off dates falling twice a month</t>
  </si>
  <si>
    <t xml:space="preserve">Call 27- Facility for the Integration of Paediatric Rehabilitation Services 
</t>
  </si>
  <si>
    <t>SO1 improving and facilitating the exchange of information between and within competent authorities and relevant union bodies, offices and agencies and, where relevant, with third countries and international organisations</t>
  </si>
  <si>
    <t>RSO1.2. Reaping the benefits of digitisation for citizens, companies, research organisations and public authorities (ERDF)
RSO 1.3 Enhancing sustainable growth and competitiveness of SMEs and job creation in SMEs, including by productive investments (ERDF)</t>
  </si>
  <si>
    <t>Cooperation- Quality Schemes (I 77.1.1)</t>
  </si>
  <si>
    <t>Cooperation- Quality Schemes (Promotion)  (I 77.1.2)</t>
  </si>
  <si>
    <t>SO 1 - Strengthening and developing all aspects of the CEAS, including its external dimension</t>
  </si>
  <si>
    <t>Open-Rolling Call Until September 2026</t>
  </si>
  <si>
    <t>Reissue of Call: Promoting sustainable aquaculture activities by fostering environmental sustainability of the aquaculture industry, increasing resilience and competitiveness of the sector through enhanced investment including R &amp; I and Knowledge and Exchange</t>
  </si>
  <si>
    <t xml:space="preserve">Prioity 2. Fostering sustainable aquaculture activities, and processing and marketing of fisheries and aquaculture products, thus ocntributing to food secuirity in the Union </t>
  </si>
  <si>
    <t>SO2.1-  Promoting sustainable aquaculture activities by fostering environmental sustainability of the aquaculture industry, increasing resilience and competitiveness of the sector through enhanced investment including R &amp; I and Knowledge and Exchange</t>
  </si>
  <si>
    <t>Restricted (ARM)</t>
  </si>
  <si>
    <t xml:space="preserve">Reissue of Call: Contributing to the protection and restoration of aquatic biodiversity and ecosystems  </t>
  </si>
  <si>
    <t>Restricted (ERA)</t>
  </si>
  <si>
    <t xml:space="preserve">Farmers (whether natural/legal persons);
Group of Farmers (including inter alia partnerships, cooperatives);
Groups of producer and producer organisations for the information activities;
</t>
  </si>
  <si>
    <t>Knowledge, exchange, training and dissemination of information (Advisory Business Plans) (I78.2.1)</t>
  </si>
  <si>
    <t>Call 28- Public Sector Investment in R&amp;I</t>
  </si>
  <si>
    <t xml:space="preserve">Extension of the Emergency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</si>
</sst>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43" formatCode="_-* #,##0.00_-;\-* #,##0.00_-;_-* &quot;-&quot;??_-;_-@_-"/>
  </numFmts>
  <fonts count="31"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Light"/>
      <family val="2"/>
      <scheme val="major"/>
    </font>
    <font>
      <sz val="11"/>
      <name val="Calibri Light"/>
      <family val="2"/>
      <scheme val="major"/>
    </font>
    <font>
      <b/>
      <sz val="12"/>
      <color theme="1"/>
      <name val="Calibri Light"/>
      <family val="2"/>
      <scheme val="major"/>
    </font>
    <font>
      <b/>
      <sz val="22"/>
      <color theme="1"/>
      <name val="Calibri Light"/>
      <family val="2"/>
      <scheme val="major"/>
    </font>
    <font>
      <sz val="22"/>
      <color theme="1"/>
      <name val="Calibri Light"/>
      <family val="2"/>
      <scheme val="major"/>
    </font>
    <font>
      <b/>
      <sz val="14"/>
      <name val="Calibri Light"/>
      <family val="2"/>
      <scheme val="major"/>
    </font>
    <font>
      <sz val="14"/>
      <name val="Calibri Light"/>
      <family val="2"/>
      <scheme val="major"/>
    </font>
    <font>
      <b/>
      <sz val="22"/>
      <name val="Calibri Light"/>
      <family val="2"/>
      <scheme val="major"/>
    </font>
    <font>
      <b/>
      <sz val="12"/>
      <name val="Calibri Light"/>
      <family val="2"/>
      <scheme val="major"/>
    </font>
    <font>
      <sz val="12"/>
      <color theme="1"/>
      <name val="Calibri Light"/>
      <family val="2"/>
      <scheme val="major"/>
    </font>
    <font>
      <sz val="11"/>
      <color theme="1" tint="4.9989318521683403E-2"/>
      <name val="Calibri Light"/>
      <family val="2"/>
      <scheme val="major"/>
    </font>
    <font>
      <b/>
      <sz val="14"/>
      <color theme="1"/>
      <name val="Calibri Light"/>
      <family val="2"/>
      <scheme val="major"/>
    </font>
    <font>
      <sz val="12"/>
      <color theme="1"/>
      <name val="Calibri"/>
      <family val="2"/>
      <scheme val="minor"/>
    </font>
    <font>
      <sz val="12"/>
      <color rgb="FF5E5E5E"/>
      <name val="Segoe UI"/>
      <family val="2"/>
    </font>
    <font>
      <b/>
      <sz val="11"/>
      <color theme="1"/>
      <name val="Calibri Light"/>
      <family val="2"/>
      <scheme val="major"/>
    </font>
    <font>
      <b/>
      <sz val="12"/>
      <color theme="1"/>
      <name val="Calibri"/>
      <family val="2"/>
      <scheme val="minor"/>
    </font>
    <font>
      <sz val="12"/>
      <color rgb="FFFF0000"/>
      <name val="Calibri"/>
      <family val="2"/>
      <scheme val="minor"/>
    </font>
    <font>
      <sz val="12"/>
      <color theme="1"/>
      <name val="Calibri Light"/>
      <family val="2"/>
      <scheme val="major"/>
    </font>
    <font>
      <sz val="11"/>
      <name val="Calibri"/>
      <family val="2"/>
      <scheme val="minor"/>
    </font>
    <font>
      <sz val="14"/>
      <color theme="1"/>
      <name val="Calibri Light"/>
      <family val="2"/>
      <scheme val="major"/>
    </font>
    <font>
      <sz val="11"/>
      <color theme="1" tint="4.9989318521683403E-2"/>
      <name val="Calibri"/>
      <family val="2"/>
      <scheme val="minor"/>
    </font>
    <font>
      <sz val="11"/>
      <color rgb="FFFF0000"/>
      <name val="Calibri Light"/>
      <family val="2"/>
      <scheme val="major"/>
    </font>
    <font>
      <sz val="12"/>
      <name val="Calibri"/>
      <family val="2"/>
      <scheme val="minor"/>
    </font>
    <font>
      <sz val="12"/>
      <name val="Calibri Light"/>
      <family val="2"/>
      <scheme val="major"/>
    </font>
    <font>
      <sz val="12"/>
      <color theme="1" tint="4.9989318521683403E-2"/>
      <name val="Calibri Light"/>
      <family val="2"/>
      <scheme val="major"/>
    </font>
    <font>
      <sz val="10"/>
      <color theme="1"/>
      <name val="Calibri"/>
      <family val="2"/>
      <scheme val="minor"/>
    </font>
    <font>
      <sz val="11"/>
      <color theme="1"/>
      <name val="Arial"/>
    </font>
    <font>
      <b/>
      <sz val="22"/>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72">
    <xf numFmtId="0" fontId="0" fillId="0" borderId="0" xfId="0"/>
    <xf numFmtId="0" fontId="0" fillId="0" borderId="0" xfId="0"/>
    <xf numFmtId="0" fontId="1" fillId="0" borderId="0" xfId="0" applyFont="1"/>
    <xf numFmtId="0" fontId="5" fillId="2" borderId="1" xfId="0" applyFont="1" applyFill="1" applyBorder="1" applyAlignment="1">
      <alignment horizontal="center" vertical="center" wrapText="1"/>
    </xf>
    <xf numFmtId="0" fontId="3" fillId="0" borderId="0" xfId="0" applyFont="1" applyAlignment="1">
      <alignment horizontal="center" vertical="center"/>
    </xf>
    <xf numFmtId="0" fontId="8" fillId="2" borderId="1" xfId="0" applyFont="1" applyFill="1" applyBorder="1" applyAlignment="1">
      <alignment horizontal="center" vertical="center" wrapText="1"/>
    </xf>
    <xf numFmtId="0" fontId="4" fillId="3" borderId="0" xfId="0" applyFont="1" applyFill="1" applyAlignment="1">
      <alignment horizontal="center" vertical="center"/>
    </xf>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15" fillId="0" borderId="0" xfId="0" applyFont="1" applyAlignment="1">
      <alignment horizontal="center" vertical="center" wrapText="1"/>
    </xf>
    <xf numFmtId="0" fontId="14" fillId="2"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8" fillId="2" borderId="1" xfId="0" applyFont="1" applyFill="1" applyBorder="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17" fontId="19" fillId="0" borderId="0" xfId="0" applyNumberFormat="1" applyFont="1" applyFill="1" applyBorder="1" applyAlignment="1">
      <alignment horizontal="center" vertical="center" wrapText="1"/>
    </xf>
    <xf numFmtId="17" fontId="13" fillId="0" borderId="0" xfId="0" applyNumberFormat="1" applyFont="1" applyFill="1" applyBorder="1" applyAlignment="1">
      <alignment horizontal="center" vertical="center" wrapText="1"/>
    </xf>
    <xf numFmtId="17" fontId="22"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4" fillId="0" borderId="0" xfId="0" applyFont="1" applyAlignment="1">
      <alignment horizontal="center" vertical="center"/>
    </xf>
    <xf numFmtId="0" fontId="24" fillId="3" borderId="0" xfId="0" applyFont="1" applyFill="1" applyAlignment="1">
      <alignment horizontal="center" vertical="center"/>
    </xf>
    <xf numFmtId="17" fontId="25" fillId="0" borderId="1" xfId="0" applyNumberFormat="1" applyFont="1" applyBorder="1" applyAlignment="1">
      <alignment horizontal="center" vertical="center" wrapText="1"/>
    </xf>
    <xf numFmtId="0" fontId="26" fillId="3" borderId="1" xfId="0" applyFont="1" applyFill="1" applyBorder="1" applyAlignment="1">
      <alignment horizontal="center" vertical="center" wrapText="1"/>
    </xf>
    <xf numFmtId="17" fontId="26"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3" fontId="26" fillId="3" borderId="1" xfId="0" applyNumberFormat="1" applyFont="1" applyFill="1" applyBorder="1" applyAlignment="1">
      <alignment horizontal="center" vertical="center" wrapText="1"/>
    </xf>
    <xf numFmtId="17" fontId="12"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0" fillId="3" borderId="1" xfId="0" applyFill="1" applyBorder="1" applyAlignment="1">
      <alignment horizontal="center" vertical="center" wrapText="1"/>
    </xf>
    <xf numFmtId="3" fontId="28" fillId="3" borderId="1" xfId="0" applyNumberFormat="1" applyFont="1" applyFill="1" applyBorder="1" applyAlignment="1">
      <alignment horizontal="center" vertical="center"/>
    </xf>
    <xf numFmtId="17"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3" fontId="28" fillId="0" borderId="1" xfId="0" applyNumberFormat="1" applyFont="1" applyBorder="1" applyAlignment="1">
      <alignment horizontal="center" vertical="center"/>
    </xf>
    <xf numFmtId="17"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wrapText="1"/>
    </xf>
    <xf numFmtId="17" fontId="0" fillId="0" borderId="1" xfId="0" applyNumberFormat="1" applyBorder="1" applyAlignment="1">
      <alignment horizontal="center" vertical="center"/>
    </xf>
    <xf numFmtId="0" fontId="3" fillId="0" borderId="0" xfId="0" applyFont="1" applyFill="1" applyAlignment="1">
      <alignment horizontal="center" vertical="center" wrapText="1"/>
    </xf>
    <xf numFmtId="17" fontId="17"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0" xfId="0" applyFont="1" applyFill="1" applyAlignment="1">
      <alignment horizontal="center" vertical="center" wrapText="1"/>
    </xf>
    <xf numFmtId="0" fontId="12" fillId="3" borderId="1" xfId="0" applyFont="1" applyFill="1" applyBorder="1" applyAlignment="1">
      <alignment horizontal="center" vertical="center" wrapText="1"/>
    </xf>
    <xf numFmtId="15" fontId="26" fillId="3" borderId="1" xfId="0" applyNumberFormat="1" applyFont="1" applyFill="1" applyBorder="1" applyAlignment="1">
      <alignment horizontal="center" vertical="center" wrapText="1"/>
    </xf>
    <xf numFmtId="6" fontId="29" fillId="0" borderId="1" xfId="0" applyNumberFormat="1" applyFont="1" applyBorder="1" applyAlignment="1">
      <alignment horizontal="center" vertical="center"/>
    </xf>
    <xf numFmtId="0" fontId="25" fillId="3" borderId="1" xfId="0" applyFont="1" applyFill="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30" fillId="2" borderId="1" xfId="0" applyFont="1" applyFill="1" applyBorder="1" applyAlignment="1">
      <alignment horizont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17" fontId="6" fillId="2" borderId="3" xfId="0" applyNumberFormat="1" applyFont="1" applyFill="1" applyBorder="1" applyAlignment="1">
      <alignment horizontal="center" vertical="center" wrapText="1"/>
    </xf>
    <xf numFmtId="17" fontId="6" fillId="2" borderId="4" xfId="0" applyNumberFormat="1" applyFont="1" applyFill="1" applyBorder="1" applyAlignment="1">
      <alignment horizontal="center" vertical="center" wrapText="1"/>
    </xf>
    <xf numFmtId="17" fontId="6" fillId="2" borderId="5"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5">
    <cellStyle name="Comma 2" xfId="1" xr:uid="{4373B846-1EC2-4014-A499-1809598682C5}"/>
    <cellStyle name="Comma 3" xfId="3" xr:uid="{A46F0D00-D9E6-441B-A231-7831340B3CE0}"/>
    <cellStyle name="Currency 2" xfId="2" xr:uid="{D8CC39F8-9A86-4C9D-A442-9A13BE67D271}"/>
    <cellStyle name="Currency 3" xfId="4" xr:uid="{2A9351B8-15DF-4293-ACA0-381AC1ABED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final-recipients">
        <xsd:complexType>
          <xsd:sequence minOccurs="0">
            <xsd:element minOccurs="0" nillable="true" type="xsd:string" name="cut-off-date" form="unqualified"/>
            <xsd:element minOccurs="0" nillable="true" type="xsd:string" name="reporting-date" form="unqualified"/>
            <xsd:element minOccurs="0" nillable="true" type="xsd:string" name="country-code" form="unqualified"/>
            <xsd:element minOccurs="0" nillable="true" name="persons" form="unqualified">
              <xsd:complexType>
                <xsd:sequence minOccurs="0">
                  <xsd:element minOccurs="0" nillable="true" name="person" form="unqualified">
                    <xsd:complexType>
                      <xsd:sequence minOccurs="0">
                        <xsd:element minOccurs="0" nillable="true" type="xsd:string" name="unique-identifier" form="unqualified"/>
                        <xsd:element minOccurs="0" nillable="true" type="xsd:string" name="full-legal-name" form="unqualified"/>
                        <xsd:element minOccurs="0" nillable="true" type="xsd:string" name="last-name" form="unqualified"/>
                        <xsd:element minOccurs="0" nillable="true" type="xsd:string" name="first-name" form="unqualified"/>
                        <xsd:element minOccurs="0" nillable="true" type="xsd:string" name="vat-number" form="unqualified"/>
                        <xsd:element minOccurs="0" nillable="true" type="xsd:string" name="tax-identification-number" form="unqualified"/>
                        <xsd:element minOccurs="0" nillable="true" type="xsd:string" name="other-unique-identifier" form="unqualified"/>
                        <xsd:element minOccurs="0" nillable="true" type="xsd:string" name="received-amount-in-EUR" form="unqualified"/>
                        <xsd:element minOccurs="0" nillable="true" type="xsd:string" name="Last-date-funding-received" form="unqualified"/>
                        <xsd:element minOccurs="0" nillable="true" name="associated-measures" form="unqualified">
                          <xsd:complexType>
                            <xsd:sequence minOccurs="0">
                              <xsd:element minOccurs="0" nillable="true" name="associated-measure" form="unqualified">
                                <xsd:complexType>
                                  <xsd:sequence minOccurs="0">
                                    <xsd:element minOccurs="0" nillable="true" type="xsd:string" name="fenix-measure-reference" form="unqualified"/>
                                    <xsd:element minOccurs="0" nillable="true" type="xsd:string" name="measure-name" form="unqualified"/>
                                    <xsd:element minOccurs="0" nillable="true" type="xsd:string" name="received-amount-measure-in-EUR" form="unqualified"/>
                                    <xsd:element minOccurs="0" nillable="true" name="projects" form="unqualified">
                                      <xsd:complexType>
                                        <xsd:sequence minOccurs="0">
                                          <xsd:element minOccurs="0" nillable="true" name="project" form="unqualified">
                                            <xsd:complexType>
                                              <xsd:sequence minOccurs="0">
                                                <xsd:element minOccurs="0" nillable="true" type="xsd:string" name="national-reference-number" form="unqualified"/>
                                                <xsd:element minOccurs="0" nillable="true" type="xsd:string" name="received-amount-project-in-EUR" form="unqualified"/>
                                                <xsd:element minOccurs="0" nillable="true" type="xsd:string" name="location" form="unqualified"/>
                                                <xsd:element minOccurs="0" nillable="true" type="xsd:string" name="State-of-implementation" form="unqualified"/>
                                                <xsd:element minOccurs="0" nillable="true" type="xsd:string" name="start-date" form="unqualified"/>
                                                <xsd:element minOccurs="0" nillable="true" type="xsd:string" name="end-date" form="unqualified"/>
                                              </xsd:sequence>
                                            </xsd:complexType>
                                          </xsd:element>
                                        </xsd:sequence>
                                      </xsd:complexType>
                                    </xsd:element>
                                  </xsd:sequence>
                                </xsd:complexType>
                              </xsd:element>
                            </xsd:sequence>
                          </xsd:complexType>
                        </xsd:element>
                      </xsd:sequence>
                    </xsd:complexType>
                  </xsd:element>
                </xsd:sequence>
              </xsd:complexType>
            </xsd:element>
          </xsd:sequence>
          <xsd:attribute name="template-version" form="unqualified" type="xsd:integer"/>
        </xsd:complexType>
      </xsd:element>
    </xsd:schema>
  </Schema>
  <Map ID="1" Name="final-recipients_Map" RootElement="final-recipient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47625</xdr:colOff>
      <xdr:row>1</xdr:row>
      <xdr:rowOff>219075</xdr:rowOff>
    </xdr:from>
    <xdr:to>
      <xdr:col>12</xdr:col>
      <xdr:colOff>849153</xdr:colOff>
      <xdr:row>1</xdr:row>
      <xdr:rowOff>876375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5" y="409575"/>
          <a:ext cx="804703" cy="6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343806</xdr:colOff>
      <xdr:row>1</xdr:row>
      <xdr:rowOff>163436</xdr:rowOff>
    </xdr:from>
    <xdr:to>
      <xdr:col>0</xdr:col>
      <xdr:colOff>1599631</xdr:colOff>
      <xdr:row>1</xdr:row>
      <xdr:rowOff>1049261</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3806" y="346880"/>
          <a:ext cx="12590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302763</xdr:colOff>
      <xdr:row>11</xdr:row>
      <xdr:rowOff>13467</xdr:rowOff>
    </xdr:from>
    <xdr:to>
      <xdr:col>1</xdr:col>
      <xdr:colOff>610980</xdr:colOff>
      <xdr:row>12</xdr:row>
      <xdr:rowOff>20588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302763" y="3550141"/>
          <a:ext cx="2060955" cy="4327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2505-33E6-463D-9E5A-F27786742A1B}">
  <dimension ref="A2:M12"/>
  <sheetViews>
    <sheetView zoomScaleNormal="100" workbookViewId="0">
      <selection activeCell="A34" sqref="A34"/>
    </sheetView>
  </sheetViews>
  <sheetFormatPr defaultRowHeight="14.4" x14ac:dyDescent="0.3"/>
  <cols>
    <col min="1" max="2" width="25.109375" customWidth="1"/>
    <col min="3" max="3" width="8.6640625" customWidth="1"/>
    <col min="9" max="9" width="18" customWidth="1"/>
    <col min="10" max="10" width="21" customWidth="1"/>
    <col min="13" max="13" width="13" customWidth="1"/>
  </cols>
  <sheetData>
    <row r="2" spans="1:13" ht="92.25" customHeight="1" x14ac:dyDescent="0.3"/>
    <row r="3" spans="1:13" ht="21" customHeight="1" x14ac:dyDescent="0.3">
      <c r="A3" s="58"/>
      <c r="B3" s="58"/>
      <c r="C3" s="58"/>
      <c r="D3" s="58"/>
      <c r="E3" s="58"/>
      <c r="F3" s="58"/>
      <c r="G3" s="58"/>
      <c r="H3" s="58"/>
      <c r="I3" s="58"/>
      <c r="J3" s="58"/>
      <c r="K3" s="58"/>
      <c r="L3" s="58"/>
      <c r="M3" s="58"/>
    </row>
    <row r="4" spans="1:13" x14ac:dyDescent="0.3">
      <c r="A4" s="1" t="s">
        <v>56</v>
      </c>
      <c r="B4" s="59" t="s">
        <v>121</v>
      </c>
      <c r="C4" s="59"/>
      <c r="D4" s="59"/>
      <c r="E4" s="59"/>
      <c r="F4" s="59"/>
      <c r="G4" s="59"/>
      <c r="H4" s="59"/>
      <c r="I4" s="59"/>
      <c r="J4" s="59"/>
      <c r="K4" s="59"/>
      <c r="L4" s="59"/>
    </row>
    <row r="5" spans="1:13" x14ac:dyDescent="0.3">
      <c r="A5" s="1"/>
      <c r="B5" s="59"/>
      <c r="C5" s="59"/>
      <c r="D5" s="59"/>
      <c r="E5" s="59"/>
      <c r="F5" s="59"/>
      <c r="G5" s="59"/>
      <c r="H5" s="59"/>
      <c r="I5" s="59"/>
      <c r="J5" s="59"/>
      <c r="K5" s="59"/>
      <c r="L5" s="59"/>
    </row>
    <row r="6" spans="1:13" x14ac:dyDescent="0.3">
      <c r="A6" s="1"/>
      <c r="B6" s="59"/>
      <c r="C6" s="59"/>
      <c r="D6" s="59"/>
      <c r="E6" s="59"/>
      <c r="F6" s="59"/>
      <c r="G6" s="59"/>
      <c r="H6" s="59"/>
      <c r="I6" s="59"/>
      <c r="J6" s="59"/>
      <c r="K6" s="59"/>
      <c r="L6" s="59"/>
    </row>
    <row r="7" spans="1:13" ht="46.95" customHeight="1" x14ac:dyDescent="0.3">
      <c r="A7" s="1"/>
      <c r="B7" s="59"/>
      <c r="C7" s="59"/>
      <c r="D7" s="59"/>
      <c r="E7" s="59"/>
      <c r="F7" s="59"/>
      <c r="G7" s="59"/>
      <c r="H7" s="59"/>
      <c r="I7" s="59"/>
      <c r="J7" s="59"/>
      <c r="K7" s="59"/>
      <c r="L7" s="59"/>
    </row>
    <row r="8" spans="1:13" x14ac:dyDescent="0.3">
      <c r="A8" s="1"/>
      <c r="B8" s="1"/>
      <c r="C8" s="1"/>
      <c r="D8" s="1"/>
      <c r="E8" s="1"/>
      <c r="F8" s="1"/>
      <c r="G8" s="1"/>
      <c r="H8" s="1"/>
      <c r="I8" s="1"/>
      <c r="J8" s="1"/>
      <c r="K8" s="1"/>
      <c r="L8" s="1"/>
    </row>
    <row r="9" spans="1:13" x14ac:dyDescent="0.3">
      <c r="A9" s="1"/>
      <c r="B9" s="2"/>
      <c r="C9" s="1"/>
      <c r="D9" s="1"/>
      <c r="E9" s="1"/>
      <c r="F9" s="1"/>
      <c r="G9" s="1"/>
      <c r="H9" s="1"/>
      <c r="I9" s="1"/>
      <c r="J9" s="1"/>
      <c r="K9" s="1"/>
      <c r="L9" s="1"/>
    </row>
    <row r="12" spans="1:13" ht="33" customHeight="1" x14ac:dyDescent="0.3"/>
  </sheetData>
  <mergeCells count="2">
    <mergeCell ref="A3:M3"/>
    <mergeCell ref="B4:L7"/>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7BC82-F713-4380-854B-DF309671A6EC}">
  <sheetPr>
    <pageSetUpPr fitToPage="1"/>
  </sheetPr>
  <dimension ref="A1:DL105"/>
  <sheetViews>
    <sheetView tabSelected="1" zoomScale="70" zoomScaleNormal="70" workbookViewId="0">
      <pane ySplit="2" topLeftCell="A3" activePane="bottomLeft" state="frozen"/>
      <selection activeCell="E22" sqref="E22"/>
      <selection pane="bottomLeft" activeCell="A11" sqref="A11"/>
    </sheetView>
  </sheetViews>
  <sheetFormatPr defaultColWidth="41.77734375" defaultRowHeight="15.6" x14ac:dyDescent="0.3"/>
  <cols>
    <col min="1" max="1" width="41.5546875" style="9" bestFit="1" customWidth="1"/>
    <col min="2" max="2" width="24.77734375" style="9" customWidth="1"/>
    <col min="3" max="3" width="43" style="9" customWidth="1"/>
    <col min="4" max="4" width="47" style="9" customWidth="1"/>
    <col min="5" max="5" width="52.44140625" style="9" customWidth="1"/>
    <col min="6" max="6" width="41.77734375" style="9"/>
    <col min="7" max="7" width="24.44140625" style="9" customWidth="1"/>
    <col min="8" max="8" width="24" style="9" customWidth="1"/>
    <col min="9" max="9" width="31.77734375" style="9" customWidth="1"/>
    <col min="10" max="10" width="32.33203125" style="9" customWidth="1"/>
    <col min="11" max="16384" width="41.77734375" style="9"/>
  </cols>
  <sheetData>
    <row r="1" spans="1:116" ht="28.8" x14ac:dyDescent="0.3">
      <c r="A1" s="60" t="s">
        <v>66</v>
      </c>
      <c r="B1" s="60"/>
      <c r="C1" s="60"/>
      <c r="D1" s="60"/>
      <c r="E1" s="60"/>
      <c r="F1" s="60"/>
      <c r="G1" s="60"/>
      <c r="H1" s="60"/>
      <c r="I1" s="60"/>
      <c r="J1" s="60"/>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row>
    <row r="2" spans="1:116" ht="36" x14ac:dyDescent="0.3">
      <c r="A2" s="10" t="s">
        <v>20</v>
      </c>
      <c r="B2" s="10" t="s">
        <v>0</v>
      </c>
      <c r="C2" s="10" t="s">
        <v>1</v>
      </c>
      <c r="D2" s="10" t="s">
        <v>2</v>
      </c>
      <c r="E2" s="10" t="s">
        <v>3</v>
      </c>
      <c r="F2" s="10" t="s">
        <v>4</v>
      </c>
      <c r="G2" s="10" t="s">
        <v>5</v>
      </c>
      <c r="H2" s="10" t="s">
        <v>6</v>
      </c>
      <c r="I2" s="10" t="s">
        <v>7</v>
      </c>
      <c r="J2" s="10" t="s">
        <v>8</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row>
    <row r="3" spans="1:116" ht="78" x14ac:dyDescent="0.3">
      <c r="A3" s="28" t="s">
        <v>136</v>
      </c>
      <c r="B3" s="28" t="s">
        <v>11</v>
      </c>
      <c r="C3" s="28" t="s">
        <v>137</v>
      </c>
      <c r="D3" s="28" t="s">
        <v>23</v>
      </c>
      <c r="E3" s="28" t="s">
        <v>24</v>
      </c>
      <c r="F3" s="28" t="s">
        <v>118</v>
      </c>
      <c r="G3" s="33">
        <v>10000000</v>
      </c>
      <c r="H3" s="28" t="s">
        <v>10</v>
      </c>
      <c r="I3" s="34">
        <v>45429</v>
      </c>
      <c r="J3" s="34">
        <v>45748</v>
      </c>
    </row>
    <row r="4" spans="1:116" ht="62.4" x14ac:dyDescent="0.3">
      <c r="A4" s="28" t="s">
        <v>126</v>
      </c>
      <c r="B4" s="28" t="s">
        <v>11</v>
      </c>
      <c r="C4" s="28" t="s">
        <v>137</v>
      </c>
      <c r="D4" s="28" t="s">
        <v>63</v>
      </c>
      <c r="E4" s="28" t="s">
        <v>80</v>
      </c>
      <c r="F4" s="28" t="s">
        <v>119</v>
      </c>
      <c r="G4" s="33">
        <v>24000000</v>
      </c>
      <c r="H4" s="28" t="s">
        <v>10</v>
      </c>
      <c r="I4" s="34">
        <v>45658</v>
      </c>
      <c r="J4" s="34">
        <v>45748</v>
      </c>
    </row>
    <row r="5" spans="1:116" ht="62.4" x14ac:dyDescent="0.3">
      <c r="A5" s="54" t="s">
        <v>127</v>
      </c>
      <c r="B5" s="54" t="s">
        <v>11</v>
      </c>
      <c r="C5" s="28" t="s">
        <v>137</v>
      </c>
      <c r="D5" s="54" t="s">
        <v>128</v>
      </c>
      <c r="E5" s="54" t="s">
        <v>129</v>
      </c>
      <c r="F5" s="54" t="s">
        <v>130</v>
      </c>
      <c r="G5" s="33">
        <v>1500000</v>
      </c>
      <c r="H5" s="34">
        <v>45597</v>
      </c>
      <c r="I5" s="34">
        <v>45746</v>
      </c>
      <c r="J5" s="55" t="s">
        <v>139</v>
      </c>
    </row>
    <row r="6" spans="1:116" ht="62.4" x14ac:dyDescent="0.3">
      <c r="A6" s="54" t="s">
        <v>131</v>
      </c>
      <c r="B6" s="54" t="s">
        <v>11</v>
      </c>
      <c r="C6" s="28" t="s">
        <v>137</v>
      </c>
      <c r="D6" s="54" t="s">
        <v>128</v>
      </c>
      <c r="E6" s="54" t="s">
        <v>82</v>
      </c>
      <c r="F6" s="54" t="s">
        <v>132</v>
      </c>
      <c r="G6" s="33">
        <v>2000000</v>
      </c>
      <c r="H6" s="34">
        <v>45597</v>
      </c>
      <c r="I6" s="34">
        <v>45746</v>
      </c>
      <c r="J6" s="55" t="s">
        <v>139</v>
      </c>
    </row>
    <row r="7" spans="1:116" ht="100.2" customHeight="1" x14ac:dyDescent="0.3">
      <c r="A7" s="54" t="s">
        <v>133</v>
      </c>
      <c r="B7" s="28" t="s">
        <v>11</v>
      </c>
      <c r="C7" s="28" t="s">
        <v>137</v>
      </c>
      <c r="D7" s="54" t="s">
        <v>128</v>
      </c>
      <c r="E7" s="54" t="s">
        <v>142</v>
      </c>
      <c r="F7" s="28" t="s">
        <v>130</v>
      </c>
      <c r="G7" s="33">
        <v>6000000</v>
      </c>
      <c r="H7" s="34">
        <v>45597</v>
      </c>
      <c r="I7" s="34">
        <v>45746</v>
      </c>
      <c r="J7" s="55" t="s">
        <v>139</v>
      </c>
    </row>
    <row r="8" spans="1:116" ht="62.4" x14ac:dyDescent="0.3">
      <c r="A8" s="54" t="s">
        <v>134</v>
      </c>
      <c r="B8" s="28" t="s">
        <v>11</v>
      </c>
      <c r="C8" s="28" t="s">
        <v>137</v>
      </c>
      <c r="D8" s="54" t="s">
        <v>128</v>
      </c>
      <c r="E8" s="54" t="s">
        <v>135</v>
      </c>
      <c r="F8" s="28" t="s">
        <v>130</v>
      </c>
      <c r="G8" s="33">
        <v>5000000</v>
      </c>
      <c r="H8" s="34">
        <v>45597</v>
      </c>
      <c r="I8" s="34">
        <v>45746</v>
      </c>
      <c r="J8" s="55" t="s">
        <v>139</v>
      </c>
    </row>
    <row r="9" spans="1:116" ht="111.6" customHeight="1" x14ac:dyDescent="0.3">
      <c r="A9" s="28" t="s">
        <v>140</v>
      </c>
      <c r="B9" s="28" t="s">
        <v>11</v>
      </c>
      <c r="C9" s="28" t="s">
        <v>137</v>
      </c>
      <c r="D9" s="28" t="s">
        <v>23</v>
      </c>
      <c r="E9" s="28" t="s">
        <v>24</v>
      </c>
      <c r="F9" s="28" t="s">
        <v>118</v>
      </c>
      <c r="G9" s="33">
        <v>10000000</v>
      </c>
      <c r="H9" s="28" t="s">
        <v>10</v>
      </c>
      <c r="I9" s="34">
        <v>45746</v>
      </c>
      <c r="J9" s="34">
        <v>45807</v>
      </c>
    </row>
    <row r="10" spans="1:116" ht="62.4" x14ac:dyDescent="0.3">
      <c r="A10" s="28" t="s">
        <v>155</v>
      </c>
      <c r="B10" s="28" t="s">
        <v>11</v>
      </c>
      <c r="C10" s="28" t="s">
        <v>137</v>
      </c>
      <c r="D10" s="28" t="s">
        <v>12</v>
      </c>
      <c r="E10" s="28" t="s">
        <v>82</v>
      </c>
      <c r="F10" s="28" t="s">
        <v>138</v>
      </c>
      <c r="G10" s="33">
        <v>3000000</v>
      </c>
      <c r="H10" s="28" t="s">
        <v>10</v>
      </c>
      <c r="I10" s="34">
        <v>45748</v>
      </c>
      <c r="J10" s="34">
        <v>45842</v>
      </c>
    </row>
    <row r="11" spans="1:116" ht="90.6" customHeight="1" x14ac:dyDescent="0.3">
      <c r="A11" s="28" t="s">
        <v>156</v>
      </c>
      <c r="B11" s="28" t="s">
        <v>11</v>
      </c>
      <c r="C11" s="28" t="s">
        <v>137</v>
      </c>
      <c r="D11" s="28" t="s">
        <v>23</v>
      </c>
      <c r="E11" s="28" t="s">
        <v>24</v>
      </c>
      <c r="F11" s="28" t="s">
        <v>118</v>
      </c>
      <c r="G11" s="33">
        <v>35000000</v>
      </c>
      <c r="H11" s="28" t="s">
        <v>10</v>
      </c>
      <c r="I11" s="34">
        <v>45803</v>
      </c>
      <c r="J11" s="34">
        <v>45869</v>
      </c>
    </row>
    <row r="16" spans="1:116" x14ac:dyDescent="0.3">
      <c r="D16" s="1"/>
      <c r="E16" s="1"/>
      <c r="F16" s="1"/>
      <c r="G16" s="1"/>
      <c r="H16" s="1"/>
      <c r="I16" s="1"/>
      <c r="J16" s="1"/>
    </row>
    <row r="17" spans="4:14" x14ac:dyDescent="0.3">
      <c r="D17" s="1"/>
      <c r="E17" s="1"/>
      <c r="F17" s="1"/>
      <c r="G17" s="1"/>
      <c r="H17" s="1"/>
      <c r="I17" s="1"/>
      <c r="J17" s="1"/>
    </row>
    <row r="18" spans="4:14" x14ac:dyDescent="0.3">
      <c r="D18" s="1"/>
      <c r="E18" s="1"/>
      <c r="F18" s="1"/>
      <c r="G18" s="1"/>
      <c r="H18" s="1"/>
      <c r="I18" s="1"/>
      <c r="J18" s="1"/>
    </row>
    <row r="19" spans="4:14" x14ac:dyDescent="0.3">
      <c r="D19" s="1"/>
      <c r="E19" s="1"/>
      <c r="F19" s="1"/>
      <c r="G19" s="1"/>
      <c r="H19" s="1"/>
      <c r="I19" s="1"/>
      <c r="J19" s="1"/>
    </row>
    <row r="20" spans="4:14" x14ac:dyDescent="0.3">
      <c r="D20" s="1"/>
      <c r="E20" s="1"/>
      <c r="F20" s="1"/>
      <c r="G20" s="1"/>
      <c r="H20" s="1"/>
      <c r="I20" s="1"/>
      <c r="J20" s="1"/>
    </row>
    <row r="21" spans="4:14" x14ac:dyDescent="0.3">
      <c r="D21" s="1"/>
      <c r="E21" s="1"/>
      <c r="F21" s="1"/>
      <c r="G21" s="1"/>
      <c r="H21" s="1"/>
      <c r="I21" s="1"/>
      <c r="J21" s="1"/>
    </row>
    <row r="22" spans="4:14" x14ac:dyDescent="0.3">
      <c r="D22" s="1"/>
      <c r="E22" s="1"/>
      <c r="F22" s="1"/>
      <c r="G22" s="1"/>
      <c r="H22" s="1"/>
      <c r="I22" s="1"/>
      <c r="J22" s="1"/>
    </row>
    <row r="23" spans="4:14" x14ac:dyDescent="0.3">
      <c r="D23" s="1"/>
      <c r="E23" s="1"/>
      <c r="F23" s="1"/>
      <c r="G23" s="1"/>
      <c r="H23" s="1"/>
      <c r="I23" s="1"/>
      <c r="J23" s="1"/>
    </row>
    <row r="24" spans="4:14" x14ac:dyDescent="0.3">
      <c r="D24" s="1"/>
      <c r="E24" s="1"/>
      <c r="F24" s="1"/>
      <c r="G24" s="1"/>
      <c r="H24" s="1"/>
      <c r="I24" s="1"/>
      <c r="J24" s="1"/>
    </row>
    <row r="25" spans="4:14" x14ac:dyDescent="0.3">
      <c r="D25" s="1"/>
      <c r="E25" s="1"/>
      <c r="F25" s="1"/>
      <c r="G25" s="1"/>
      <c r="H25" s="1"/>
      <c r="I25" s="1"/>
      <c r="J25" s="1"/>
    </row>
    <row r="31" spans="4:14" x14ac:dyDescent="0.3">
      <c r="N31" s="24"/>
    </row>
    <row r="90" spans="5:10" ht="19.2" x14ac:dyDescent="0.3">
      <c r="E90" s="12"/>
      <c r="F90" s="1"/>
      <c r="G90" s="1"/>
      <c r="H90" s="1"/>
      <c r="I90" s="1"/>
      <c r="J90" s="1"/>
    </row>
    <row r="91" spans="5:10" x14ac:dyDescent="0.3">
      <c r="E91" s="1"/>
      <c r="F91" s="1"/>
      <c r="G91" s="1"/>
      <c r="H91" s="1"/>
      <c r="I91" s="1"/>
      <c r="J91" s="1"/>
    </row>
    <row r="92" spans="5:10" x14ac:dyDescent="0.3">
      <c r="E92" s="1"/>
      <c r="F92" s="1"/>
      <c r="G92" s="1"/>
      <c r="H92" s="1"/>
      <c r="I92" s="1"/>
      <c r="J92" s="1"/>
    </row>
    <row r="93" spans="5:10" x14ac:dyDescent="0.3">
      <c r="E93" s="1"/>
      <c r="F93" s="1"/>
      <c r="G93" s="1"/>
      <c r="H93" s="1"/>
      <c r="I93" s="1"/>
      <c r="J93" s="1"/>
    </row>
    <row r="94" spans="5:10" x14ac:dyDescent="0.3">
      <c r="E94" s="1"/>
      <c r="F94" s="1"/>
      <c r="G94" s="1"/>
      <c r="H94" s="1"/>
      <c r="I94" s="1"/>
      <c r="J94" s="1"/>
    </row>
    <row r="95" spans="5:10" x14ac:dyDescent="0.3">
      <c r="E95" s="1"/>
      <c r="F95" s="1"/>
      <c r="G95" s="1"/>
      <c r="H95" s="1"/>
      <c r="I95" s="1"/>
      <c r="J95" s="1"/>
    </row>
    <row r="96" spans="5:10" x14ac:dyDescent="0.3">
      <c r="E96" s="1"/>
      <c r="F96" s="1"/>
      <c r="G96" s="1"/>
      <c r="H96" s="1"/>
      <c r="I96" s="1"/>
      <c r="J96" s="1"/>
    </row>
    <row r="97" spans="5:10" x14ac:dyDescent="0.3">
      <c r="E97" s="1"/>
      <c r="F97" s="1"/>
      <c r="G97" s="1"/>
      <c r="H97" s="1"/>
      <c r="I97" s="1"/>
      <c r="J97" s="1"/>
    </row>
    <row r="98" spans="5:10" x14ac:dyDescent="0.3">
      <c r="E98" s="1"/>
      <c r="F98" s="1"/>
      <c r="G98" s="1"/>
      <c r="H98" s="1"/>
      <c r="I98" s="1"/>
      <c r="J98" s="1"/>
    </row>
    <row r="99" spans="5:10" x14ac:dyDescent="0.3">
      <c r="E99" s="1"/>
      <c r="F99" s="1"/>
      <c r="G99" s="1"/>
      <c r="H99" s="1"/>
      <c r="I99" s="1"/>
      <c r="J99" s="1"/>
    </row>
    <row r="100" spans="5:10" x14ac:dyDescent="0.3">
      <c r="E100" s="1"/>
      <c r="F100" s="1"/>
      <c r="G100" s="1"/>
      <c r="H100" s="1"/>
      <c r="I100" s="1"/>
      <c r="J100" s="1"/>
    </row>
    <row r="101" spans="5:10" x14ac:dyDescent="0.3">
      <c r="E101" s="1"/>
      <c r="F101" s="1"/>
      <c r="G101" s="1"/>
      <c r="H101" s="1"/>
      <c r="I101" s="1"/>
      <c r="J101" s="1"/>
    </row>
    <row r="102" spans="5:10" x14ac:dyDescent="0.3">
      <c r="E102" s="1"/>
      <c r="F102" s="1"/>
      <c r="G102" s="1"/>
      <c r="H102" s="1"/>
      <c r="I102" s="1"/>
      <c r="J102" s="1"/>
    </row>
    <row r="103" spans="5:10" x14ac:dyDescent="0.3">
      <c r="E103" s="1"/>
      <c r="F103" s="1"/>
      <c r="G103" s="1"/>
      <c r="H103" s="1"/>
      <c r="I103" s="1"/>
      <c r="J103" s="1"/>
    </row>
    <row r="104" spans="5:10" x14ac:dyDescent="0.3">
      <c r="E104" s="1"/>
      <c r="F104" s="1"/>
      <c r="G104" s="1"/>
      <c r="H104" s="1"/>
      <c r="I104" s="1"/>
      <c r="J104" s="1"/>
    </row>
    <row r="105" spans="5:10" x14ac:dyDescent="0.3">
      <c r="E105" s="1"/>
      <c r="F105" s="1"/>
      <c r="G105" s="1"/>
      <c r="H105" s="1"/>
      <c r="I105" s="1"/>
      <c r="J105" s="1"/>
    </row>
  </sheetData>
  <sortState xmlns:xlrd2="http://schemas.microsoft.com/office/spreadsheetml/2017/richdata2" ref="A3:J11">
    <sortCondition ref="I3:I11"/>
  </sortState>
  <mergeCells count="1">
    <mergeCell ref="A1:J1"/>
  </mergeCells>
  <pageMargins left="0.25" right="0.25" top="0.75" bottom="0.75" header="0.3" footer="0.3"/>
  <pageSetup paperSize="8"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A982-EC5C-4DA3-98CD-56C34582046A}">
  <sheetPr>
    <pageSetUpPr fitToPage="1"/>
  </sheetPr>
  <dimension ref="A1:M26"/>
  <sheetViews>
    <sheetView zoomScale="60" zoomScaleNormal="60" workbookViewId="0">
      <selection activeCell="C28" sqref="C28"/>
    </sheetView>
  </sheetViews>
  <sheetFormatPr defaultRowHeight="14.4" x14ac:dyDescent="0.3"/>
  <cols>
    <col min="1" max="1" width="42.44140625" style="4" bestFit="1" customWidth="1"/>
    <col min="2" max="2" width="18.44140625" style="4" customWidth="1"/>
    <col min="3" max="3" width="19.21875" style="4" customWidth="1"/>
    <col min="4" max="4" width="37" style="4" customWidth="1"/>
    <col min="5" max="5" width="44" style="4" bestFit="1" customWidth="1"/>
    <col min="6" max="6" width="54.44140625" style="4" customWidth="1"/>
    <col min="7" max="7" width="18.5546875" style="4" customWidth="1"/>
    <col min="8" max="8" width="19.77734375" style="4" customWidth="1"/>
    <col min="9" max="9" width="15.44140625" style="4" customWidth="1"/>
    <col min="10" max="10" width="24" style="4" customWidth="1"/>
    <col min="11" max="16374" width="8.88671875" style="4"/>
    <col min="16375" max="16375" width="9.21875" style="4" bestFit="1" customWidth="1"/>
    <col min="16376" max="16384" width="9.21875" style="4" customWidth="1"/>
  </cols>
  <sheetData>
    <row r="1" spans="1:11" ht="28.8" x14ac:dyDescent="0.3">
      <c r="A1" s="61" t="s">
        <v>64</v>
      </c>
      <c r="B1" s="61"/>
      <c r="C1" s="61"/>
      <c r="D1" s="61"/>
      <c r="E1" s="61"/>
      <c r="F1" s="61"/>
      <c r="G1" s="61"/>
      <c r="H1" s="61"/>
      <c r="I1" s="61"/>
      <c r="J1" s="61"/>
    </row>
    <row r="2" spans="1:11" ht="31.2" x14ac:dyDescent="0.3">
      <c r="A2" s="3" t="s">
        <v>20</v>
      </c>
      <c r="B2" s="3" t="s">
        <v>0</v>
      </c>
      <c r="C2" s="3" t="s">
        <v>1</v>
      </c>
      <c r="D2" s="3" t="s">
        <v>2</v>
      </c>
      <c r="E2" s="3" t="s">
        <v>3</v>
      </c>
      <c r="F2" s="3" t="s">
        <v>4</v>
      </c>
      <c r="G2" s="3" t="s">
        <v>5</v>
      </c>
      <c r="H2" s="3" t="s">
        <v>6</v>
      </c>
      <c r="I2" s="3" t="s">
        <v>7</v>
      </c>
      <c r="J2" s="3" t="s">
        <v>8</v>
      </c>
      <c r="K2" s="8"/>
    </row>
    <row r="3" spans="1:11" ht="109.2" x14ac:dyDescent="0.3">
      <c r="A3" s="32" t="s">
        <v>72</v>
      </c>
      <c r="B3" s="32" t="s">
        <v>11</v>
      </c>
      <c r="C3" s="32" t="s">
        <v>83</v>
      </c>
      <c r="D3" s="32" t="s">
        <v>54</v>
      </c>
      <c r="E3" s="32" t="s">
        <v>74</v>
      </c>
      <c r="F3" s="32" t="s">
        <v>79</v>
      </c>
      <c r="G3" s="33">
        <v>12000000</v>
      </c>
      <c r="H3" s="34" t="s">
        <v>10</v>
      </c>
      <c r="I3" s="34">
        <v>44948</v>
      </c>
      <c r="J3" s="34" t="s">
        <v>55</v>
      </c>
      <c r="K3" s="8"/>
    </row>
    <row r="4" spans="1:11" ht="124.2" customHeight="1" x14ac:dyDescent="0.3">
      <c r="A4" s="32" t="s">
        <v>73</v>
      </c>
      <c r="B4" s="32" t="s">
        <v>11</v>
      </c>
      <c r="C4" s="32" t="s">
        <v>83</v>
      </c>
      <c r="D4" s="32" t="s">
        <v>54</v>
      </c>
      <c r="E4" s="32" t="s">
        <v>75</v>
      </c>
      <c r="F4" s="32" t="s">
        <v>78</v>
      </c>
      <c r="G4" s="33">
        <v>10000000</v>
      </c>
      <c r="H4" s="34">
        <v>45139</v>
      </c>
      <c r="I4" s="34">
        <v>45187</v>
      </c>
      <c r="J4" s="34" t="s">
        <v>55</v>
      </c>
      <c r="K4" s="8"/>
    </row>
    <row r="5" spans="1:11" ht="57" customHeight="1" x14ac:dyDescent="0.3">
      <c r="A5" s="32" t="s">
        <v>91</v>
      </c>
      <c r="B5" s="32" t="s">
        <v>11</v>
      </c>
      <c r="C5" s="32" t="s">
        <v>83</v>
      </c>
      <c r="D5" s="32" t="s">
        <v>58</v>
      </c>
      <c r="E5" s="32" t="s">
        <v>77</v>
      </c>
      <c r="F5" s="32" t="s">
        <v>81</v>
      </c>
      <c r="G5" s="33">
        <v>1500000</v>
      </c>
      <c r="H5" s="34">
        <v>45597</v>
      </c>
      <c r="I5" s="34">
        <v>45761</v>
      </c>
      <c r="J5" s="34">
        <v>45831</v>
      </c>
      <c r="K5" s="14"/>
    </row>
    <row r="6" spans="1:11" ht="95.55" customHeight="1" x14ac:dyDescent="0.3">
      <c r="A6" s="32" t="s">
        <v>92</v>
      </c>
      <c r="B6" s="32" t="s">
        <v>11</v>
      </c>
      <c r="C6" s="32" t="s">
        <v>83</v>
      </c>
      <c r="D6" s="32" t="s">
        <v>54</v>
      </c>
      <c r="E6" s="32" t="s">
        <v>76</v>
      </c>
      <c r="F6" s="32" t="s">
        <v>81</v>
      </c>
      <c r="G6" s="33">
        <v>1500000</v>
      </c>
      <c r="H6" s="34">
        <v>45597</v>
      </c>
      <c r="I6" s="34">
        <v>45761</v>
      </c>
      <c r="J6" s="34">
        <v>45831</v>
      </c>
      <c r="K6" s="14"/>
    </row>
    <row r="7" spans="1:11" ht="61.8" customHeight="1" x14ac:dyDescent="0.3">
      <c r="A7" s="32" t="s">
        <v>123</v>
      </c>
      <c r="B7" s="32" t="s">
        <v>11</v>
      </c>
      <c r="C7" s="32" t="s">
        <v>83</v>
      </c>
      <c r="D7" s="32" t="s">
        <v>54</v>
      </c>
      <c r="E7" s="32" t="s">
        <v>74</v>
      </c>
      <c r="F7" s="32" t="s">
        <v>122</v>
      </c>
      <c r="G7" s="33">
        <f>1000000-226875</f>
        <v>773125</v>
      </c>
      <c r="H7" s="34" t="s">
        <v>10</v>
      </c>
      <c r="I7" s="34">
        <v>45761</v>
      </c>
      <c r="J7" s="34">
        <v>45831</v>
      </c>
      <c r="K7" s="8"/>
    </row>
    <row r="8" spans="1:11" ht="15.6" x14ac:dyDescent="0.3">
      <c r="A8" s="15"/>
      <c r="B8" s="15"/>
      <c r="C8" s="15"/>
      <c r="D8" s="15"/>
      <c r="E8" s="15"/>
      <c r="F8" s="15"/>
      <c r="G8" s="16"/>
      <c r="H8" s="17"/>
      <c r="I8" s="18"/>
      <c r="J8" s="18"/>
      <c r="K8" s="8"/>
    </row>
    <row r="26" spans="13:13" x14ac:dyDescent="0.3">
      <c r="M26" s="23"/>
    </row>
  </sheetData>
  <mergeCells count="1">
    <mergeCell ref="A1:J1"/>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9C613-4013-4168-A766-2AD0FE309E89}">
  <dimension ref="A1:J12"/>
  <sheetViews>
    <sheetView zoomScale="70" zoomScaleNormal="70" workbookViewId="0">
      <selection activeCell="H5" sqref="H5"/>
    </sheetView>
  </sheetViews>
  <sheetFormatPr defaultColWidth="8.88671875" defaultRowHeight="14.4" x14ac:dyDescent="0.3"/>
  <cols>
    <col min="1" max="1" width="35.44140625" style="1" customWidth="1"/>
    <col min="2" max="2" width="22.77734375" style="1" customWidth="1"/>
    <col min="3" max="3" width="15.33203125" style="1" customWidth="1"/>
    <col min="4" max="4" width="19.5546875" style="1" customWidth="1"/>
    <col min="5" max="5" width="31.33203125" style="1" customWidth="1"/>
    <col min="6" max="6" width="20.77734375" style="1" customWidth="1"/>
    <col min="7" max="7" width="18.44140625" style="1" customWidth="1"/>
    <col min="8" max="8" width="17.88671875" style="1" customWidth="1"/>
    <col min="9" max="9" width="14.6640625" style="1" customWidth="1"/>
    <col min="10" max="10" width="19" style="1" customWidth="1"/>
    <col min="11" max="16384" width="8.88671875" style="1"/>
  </cols>
  <sheetData>
    <row r="1" spans="1:10" ht="28.8" x14ac:dyDescent="0.55000000000000004">
      <c r="A1" s="62" t="s">
        <v>67</v>
      </c>
      <c r="B1" s="62"/>
      <c r="C1" s="62"/>
      <c r="D1" s="62"/>
      <c r="E1" s="62"/>
      <c r="F1" s="62"/>
      <c r="G1" s="62"/>
      <c r="H1" s="62"/>
      <c r="I1" s="62"/>
      <c r="J1" s="62"/>
    </row>
    <row r="2" spans="1:10" ht="31.2" x14ac:dyDescent="0.3">
      <c r="A2" s="13" t="s">
        <v>20</v>
      </c>
      <c r="B2" s="13" t="s">
        <v>0</v>
      </c>
      <c r="C2" s="13" t="s">
        <v>1</v>
      </c>
      <c r="D2" s="13" t="s">
        <v>2</v>
      </c>
      <c r="E2" s="13" t="s">
        <v>3</v>
      </c>
      <c r="F2" s="13" t="s">
        <v>4</v>
      </c>
      <c r="G2" s="13" t="s">
        <v>5</v>
      </c>
      <c r="H2" s="13" t="s">
        <v>6</v>
      </c>
      <c r="I2" s="13" t="s">
        <v>7</v>
      </c>
      <c r="J2" s="13" t="s">
        <v>8</v>
      </c>
    </row>
    <row r="3" spans="1:10" ht="86.4" x14ac:dyDescent="0.3">
      <c r="A3" s="36" t="s">
        <v>71</v>
      </c>
      <c r="B3" s="36" t="s">
        <v>38</v>
      </c>
      <c r="C3" s="36" t="s">
        <v>37</v>
      </c>
      <c r="D3" s="36" t="s">
        <v>47</v>
      </c>
      <c r="E3" s="36" t="s">
        <v>39</v>
      </c>
      <c r="F3" s="36" t="s">
        <v>120</v>
      </c>
      <c r="G3" s="37">
        <v>5500000</v>
      </c>
      <c r="H3" s="38">
        <v>45597</v>
      </c>
      <c r="I3" s="38">
        <v>45658</v>
      </c>
      <c r="J3" s="38">
        <v>45717</v>
      </c>
    </row>
    <row r="4" spans="1:10" ht="86.4" x14ac:dyDescent="0.3">
      <c r="A4" s="39" t="s">
        <v>41</v>
      </c>
      <c r="B4" s="39" t="s">
        <v>38</v>
      </c>
      <c r="C4" s="39" t="s">
        <v>37</v>
      </c>
      <c r="D4" s="39" t="s">
        <v>47</v>
      </c>
      <c r="E4" s="39" t="s">
        <v>39</v>
      </c>
      <c r="F4" s="39" t="s">
        <v>40</v>
      </c>
      <c r="G4" s="40">
        <v>250000</v>
      </c>
      <c r="H4" s="41">
        <v>45722</v>
      </c>
      <c r="I4" s="41">
        <v>45747</v>
      </c>
      <c r="J4" s="41" t="s">
        <v>146</v>
      </c>
    </row>
    <row r="5" spans="1:10" ht="86.4" x14ac:dyDescent="0.3">
      <c r="A5" s="39" t="s">
        <v>42</v>
      </c>
      <c r="B5" s="39" t="s">
        <v>38</v>
      </c>
      <c r="C5" s="39" t="s">
        <v>37</v>
      </c>
      <c r="D5" s="39" t="s">
        <v>47</v>
      </c>
      <c r="E5" s="39" t="s">
        <v>39</v>
      </c>
      <c r="F5" s="39" t="s">
        <v>85</v>
      </c>
      <c r="G5" s="40">
        <v>250000</v>
      </c>
      <c r="H5" s="41">
        <v>45627</v>
      </c>
      <c r="I5" s="41">
        <v>45748</v>
      </c>
      <c r="J5" s="41">
        <v>45778</v>
      </c>
    </row>
    <row r="6" spans="1:10" ht="86.4" x14ac:dyDescent="0.3">
      <c r="A6" s="39" t="s">
        <v>87</v>
      </c>
      <c r="B6" s="39" t="s">
        <v>38</v>
      </c>
      <c r="C6" s="39" t="s">
        <v>37</v>
      </c>
      <c r="D6" s="39" t="s">
        <v>48</v>
      </c>
      <c r="E6" s="39" t="s">
        <v>46</v>
      </c>
      <c r="F6" s="39" t="s">
        <v>40</v>
      </c>
      <c r="G6" s="40">
        <v>500000</v>
      </c>
      <c r="H6" s="41">
        <v>45717</v>
      </c>
      <c r="I6" s="41">
        <v>45748</v>
      </c>
      <c r="J6" s="41">
        <v>45809</v>
      </c>
    </row>
    <row r="7" spans="1:10" ht="86.4" x14ac:dyDescent="0.3">
      <c r="A7" s="39" t="s">
        <v>45</v>
      </c>
      <c r="B7" s="39" t="s">
        <v>38</v>
      </c>
      <c r="C7" s="39" t="s">
        <v>37</v>
      </c>
      <c r="D7" s="39" t="s">
        <v>47</v>
      </c>
      <c r="E7" s="39" t="s">
        <v>39</v>
      </c>
      <c r="F7" s="39" t="s">
        <v>43</v>
      </c>
      <c r="G7" s="40">
        <v>800000</v>
      </c>
      <c r="H7" s="41">
        <v>45717</v>
      </c>
      <c r="I7" s="41">
        <v>45748</v>
      </c>
      <c r="J7" s="41">
        <v>45778</v>
      </c>
    </row>
    <row r="8" spans="1:10" ht="86.4" x14ac:dyDescent="0.3">
      <c r="A8" s="39" t="s">
        <v>44</v>
      </c>
      <c r="B8" s="39" t="s">
        <v>38</v>
      </c>
      <c r="C8" s="39" t="s">
        <v>37</v>
      </c>
      <c r="D8" s="39" t="s">
        <v>47</v>
      </c>
      <c r="E8" s="39" t="s">
        <v>39</v>
      </c>
      <c r="F8" s="39" t="s">
        <v>40</v>
      </c>
      <c r="G8" s="40">
        <v>500000</v>
      </c>
      <c r="H8" s="41">
        <v>45778</v>
      </c>
      <c r="I8" s="41">
        <v>45809</v>
      </c>
      <c r="J8" s="41" t="s">
        <v>84</v>
      </c>
    </row>
    <row r="9" spans="1:10" ht="86.4" x14ac:dyDescent="0.3">
      <c r="A9" s="39" t="s">
        <v>59</v>
      </c>
      <c r="B9" s="42" t="s">
        <v>9</v>
      </c>
      <c r="C9" s="39" t="s">
        <v>37</v>
      </c>
      <c r="D9" s="39" t="s">
        <v>48</v>
      </c>
      <c r="E9" s="39" t="s">
        <v>60</v>
      </c>
      <c r="F9" s="39" t="s">
        <v>40</v>
      </c>
      <c r="G9" s="40">
        <v>200000</v>
      </c>
      <c r="H9" s="41">
        <v>45778</v>
      </c>
      <c r="I9" s="41">
        <v>45809</v>
      </c>
      <c r="J9" s="41" t="s">
        <v>84</v>
      </c>
    </row>
    <row r="10" spans="1:10" ht="100.8" x14ac:dyDescent="0.3">
      <c r="A10" s="39" t="s">
        <v>61</v>
      </c>
      <c r="B10" s="42" t="s">
        <v>9</v>
      </c>
      <c r="C10" s="39" t="s">
        <v>37</v>
      </c>
      <c r="D10" s="39" t="s">
        <v>48</v>
      </c>
      <c r="E10" s="43" t="s">
        <v>62</v>
      </c>
      <c r="F10" s="42" t="s">
        <v>86</v>
      </c>
      <c r="G10" s="40">
        <v>400000</v>
      </c>
      <c r="H10" s="41">
        <v>45778</v>
      </c>
      <c r="I10" s="41">
        <v>45809</v>
      </c>
      <c r="J10" s="27">
        <v>45839</v>
      </c>
    </row>
    <row r="11" spans="1:10" ht="147.6" customHeight="1" x14ac:dyDescent="0.3">
      <c r="A11" s="39" t="s">
        <v>147</v>
      </c>
      <c r="B11" s="42" t="s">
        <v>9</v>
      </c>
      <c r="C11" s="39" t="s">
        <v>37</v>
      </c>
      <c r="D11" s="39" t="s">
        <v>148</v>
      </c>
      <c r="E11" s="44" t="s">
        <v>149</v>
      </c>
      <c r="F11" s="39" t="s">
        <v>150</v>
      </c>
      <c r="G11" s="56">
        <v>2361165</v>
      </c>
      <c r="H11" s="45">
        <v>45748</v>
      </c>
      <c r="I11" s="45">
        <v>45778</v>
      </c>
      <c r="J11" s="45">
        <v>45809</v>
      </c>
    </row>
    <row r="12" spans="1:10" ht="86.4" x14ac:dyDescent="0.3">
      <c r="A12" s="39" t="s">
        <v>151</v>
      </c>
      <c r="B12" s="39" t="s">
        <v>38</v>
      </c>
      <c r="C12" s="39" t="s">
        <v>37</v>
      </c>
      <c r="D12" s="39" t="s">
        <v>48</v>
      </c>
      <c r="E12" s="39" t="s">
        <v>46</v>
      </c>
      <c r="F12" s="39" t="s">
        <v>152</v>
      </c>
      <c r="G12" s="56">
        <v>4343083</v>
      </c>
      <c r="H12" s="45">
        <v>45748</v>
      </c>
      <c r="I12" s="45">
        <v>45778</v>
      </c>
      <c r="J12" s="45">
        <v>45809</v>
      </c>
    </row>
  </sheetData>
  <sortState xmlns:xlrd2="http://schemas.microsoft.com/office/spreadsheetml/2017/richdata2" ref="A3:J11">
    <sortCondition ref="I2:I11"/>
  </sortState>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C573-889F-4C53-ABCD-960ED6C14E1C}">
  <dimension ref="A1:N31"/>
  <sheetViews>
    <sheetView zoomScale="70" zoomScaleNormal="70" workbookViewId="0">
      <selection sqref="A1:J1"/>
    </sheetView>
  </sheetViews>
  <sheetFormatPr defaultColWidth="8.77734375" defaultRowHeight="14.4" x14ac:dyDescent="0.3"/>
  <cols>
    <col min="1" max="1" width="35.21875" style="4" customWidth="1"/>
    <col min="2" max="4" width="20" style="4" bestFit="1" customWidth="1"/>
    <col min="5" max="5" width="72.77734375" style="4" customWidth="1"/>
    <col min="6" max="6" width="26.77734375" style="4" customWidth="1"/>
    <col min="7" max="7" width="20" style="4" customWidth="1"/>
    <col min="8" max="8" width="18.77734375" style="4" customWidth="1"/>
    <col min="9" max="9" width="23.109375" style="4" customWidth="1"/>
    <col min="10" max="10" width="18.5546875" style="4" customWidth="1"/>
    <col min="11" max="16384" width="8.77734375" style="4"/>
  </cols>
  <sheetData>
    <row r="1" spans="1:10" ht="28.8" x14ac:dyDescent="0.3">
      <c r="A1" s="63" t="s">
        <v>68</v>
      </c>
      <c r="B1" s="64"/>
      <c r="C1" s="64"/>
      <c r="D1" s="64"/>
      <c r="E1" s="64"/>
      <c r="F1" s="64"/>
      <c r="G1" s="64"/>
      <c r="H1" s="64"/>
      <c r="I1" s="64"/>
      <c r="J1" s="64"/>
    </row>
    <row r="2" spans="1:10" ht="54" x14ac:dyDescent="0.3">
      <c r="A2" s="5" t="s">
        <v>20</v>
      </c>
      <c r="B2" s="5" t="s">
        <v>0</v>
      </c>
      <c r="C2" s="5" t="s">
        <v>1</v>
      </c>
      <c r="D2" s="5" t="s">
        <v>2</v>
      </c>
      <c r="E2" s="5" t="s">
        <v>3</v>
      </c>
      <c r="F2" s="5" t="s">
        <v>4</v>
      </c>
      <c r="G2" s="5" t="s">
        <v>5</v>
      </c>
      <c r="H2" s="5" t="s">
        <v>6</v>
      </c>
      <c r="I2" s="5" t="s">
        <v>7</v>
      </c>
      <c r="J2" s="5" t="s">
        <v>8</v>
      </c>
    </row>
    <row r="3" spans="1:10" ht="43.2" x14ac:dyDescent="0.3">
      <c r="A3" s="20" t="s">
        <v>26</v>
      </c>
      <c r="B3" s="21" t="s">
        <v>9</v>
      </c>
      <c r="C3" s="21" t="s">
        <v>22</v>
      </c>
      <c r="D3" s="21" t="s">
        <v>16</v>
      </c>
      <c r="E3" s="21" t="s">
        <v>17</v>
      </c>
      <c r="F3" s="21" t="s">
        <v>21</v>
      </c>
      <c r="G3" s="11">
        <v>2000000</v>
      </c>
      <c r="H3" s="19">
        <v>45672</v>
      </c>
      <c r="I3" s="19">
        <v>45688</v>
      </c>
      <c r="J3" s="19">
        <v>45737</v>
      </c>
    </row>
    <row r="4" spans="1:10" ht="62.55" customHeight="1" x14ac:dyDescent="0.3">
      <c r="A4" s="22" t="s">
        <v>25</v>
      </c>
      <c r="B4" s="21" t="s">
        <v>9</v>
      </c>
      <c r="C4" s="21" t="s">
        <v>22</v>
      </c>
      <c r="D4" s="21" t="s">
        <v>16</v>
      </c>
      <c r="E4" s="21" t="s">
        <v>145</v>
      </c>
      <c r="F4" s="21" t="s">
        <v>88</v>
      </c>
      <c r="G4" s="11">
        <v>163435</v>
      </c>
      <c r="H4" s="19">
        <v>45672</v>
      </c>
      <c r="I4" s="19">
        <v>45678</v>
      </c>
      <c r="J4" s="19">
        <v>45751</v>
      </c>
    </row>
    <row r="31" spans="14:14" x14ac:dyDescent="0.3">
      <c r="N31" s="23"/>
    </row>
  </sheetData>
  <sortState xmlns:xlrd2="http://schemas.microsoft.com/office/spreadsheetml/2017/richdata2" ref="A3:J4">
    <sortCondition ref="I2:I4"/>
  </sortState>
  <mergeCells count="1">
    <mergeCell ref="A1:J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3803-88FF-4F9F-B77C-AA325EE8307D}">
  <dimension ref="A1:N31"/>
  <sheetViews>
    <sheetView zoomScale="92" zoomScaleNormal="92" workbookViewId="0">
      <selection sqref="A1:J1"/>
    </sheetView>
  </sheetViews>
  <sheetFormatPr defaultColWidth="8.77734375" defaultRowHeight="14.4" x14ac:dyDescent="0.3"/>
  <cols>
    <col min="1" max="1" width="33.77734375" style="4" bestFit="1" customWidth="1"/>
    <col min="2" max="2" width="18" style="4" customWidth="1"/>
    <col min="3" max="3" width="15.77734375" style="4" customWidth="1"/>
    <col min="4" max="4" width="16.21875" style="4" customWidth="1"/>
    <col min="5" max="5" width="76.77734375" style="4" customWidth="1"/>
    <col min="6" max="6" width="27.77734375" style="4" customWidth="1"/>
    <col min="7" max="7" width="17.77734375" style="4" customWidth="1"/>
    <col min="8" max="8" width="15" style="4" customWidth="1"/>
    <col min="9" max="9" width="16.77734375" style="4" customWidth="1"/>
    <col min="10" max="10" width="16.33203125" style="4" customWidth="1"/>
    <col min="11" max="16384" width="8.77734375" style="4"/>
  </cols>
  <sheetData>
    <row r="1" spans="1:10" ht="28.8" x14ac:dyDescent="0.3">
      <c r="A1" s="65" t="s">
        <v>70</v>
      </c>
      <c r="B1" s="65"/>
      <c r="C1" s="65"/>
      <c r="D1" s="65"/>
      <c r="E1" s="65"/>
      <c r="F1" s="65"/>
      <c r="G1" s="65"/>
      <c r="H1" s="65"/>
      <c r="I1" s="65"/>
      <c r="J1" s="65"/>
    </row>
    <row r="2" spans="1:10" ht="62.4" x14ac:dyDescent="0.3">
      <c r="A2" s="7" t="s">
        <v>20</v>
      </c>
      <c r="B2" s="7" t="s">
        <v>0</v>
      </c>
      <c r="C2" s="7" t="s">
        <v>1</v>
      </c>
      <c r="D2" s="7" t="s">
        <v>2</v>
      </c>
      <c r="E2" s="7" t="s">
        <v>3</v>
      </c>
      <c r="F2" s="7" t="s">
        <v>4</v>
      </c>
      <c r="G2" s="7" t="s">
        <v>5</v>
      </c>
      <c r="H2" s="7" t="s">
        <v>6</v>
      </c>
      <c r="I2" s="7" t="s">
        <v>7</v>
      </c>
      <c r="J2" s="7" t="s">
        <v>8</v>
      </c>
    </row>
    <row r="3" spans="1:10" ht="85.8" customHeight="1" x14ac:dyDescent="0.3">
      <c r="A3" s="57" t="s">
        <v>36</v>
      </c>
      <c r="B3" s="57" t="s">
        <v>9</v>
      </c>
      <c r="C3" s="57" t="s">
        <v>18</v>
      </c>
      <c r="D3" s="57" t="s">
        <v>19</v>
      </c>
      <c r="E3" s="57" t="s">
        <v>35</v>
      </c>
      <c r="F3" s="57" t="s">
        <v>21</v>
      </c>
      <c r="G3" s="33">
        <v>850000</v>
      </c>
      <c r="H3" s="34">
        <v>45672</v>
      </c>
      <c r="I3" s="34">
        <v>45695</v>
      </c>
      <c r="J3" s="34">
        <v>45744</v>
      </c>
    </row>
    <row r="4" spans="1:10" ht="85.8" customHeight="1" x14ac:dyDescent="0.3">
      <c r="A4" s="57" t="s">
        <v>57</v>
      </c>
      <c r="B4" s="57" t="s">
        <v>9</v>
      </c>
      <c r="C4" s="57" t="s">
        <v>18</v>
      </c>
      <c r="D4" s="57" t="s">
        <v>19</v>
      </c>
      <c r="E4" s="57" t="s">
        <v>35</v>
      </c>
      <c r="F4" s="57" t="s">
        <v>21</v>
      </c>
      <c r="G4" s="33">
        <v>400000</v>
      </c>
      <c r="H4" s="34">
        <v>45719</v>
      </c>
      <c r="I4" s="34">
        <v>45733</v>
      </c>
      <c r="J4" s="34">
        <v>45833</v>
      </c>
    </row>
    <row r="5" spans="1:10" ht="56.25" customHeight="1" x14ac:dyDescent="0.3">
      <c r="A5" s="57" t="s">
        <v>124</v>
      </c>
      <c r="B5" s="57" t="s">
        <v>9</v>
      </c>
      <c r="C5" s="57" t="s">
        <v>18</v>
      </c>
      <c r="D5" s="57" t="s">
        <v>19</v>
      </c>
      <c r="E5" s="57" t="s">
        <v>141</v>
      </c>
      <c r="F5" s="57" t="s">
        <v>125</v>
      </c>
      <c r="G5" s="33">
        <v>1700000</v>
      </c>
      <c r="H5" s="34">
        <v>45719</v>
      </c>
      <c r="I5" s="34">
        <v>45733</v>
      </c>
      <c r="J5" s="34">
        <v>45794</v>
      </c>
    </row>
    <row r="6" spans="1:10" ht="55.05" customHeight="1" x14ac:dyDescent="0.3">
      <c r="A6" s="57" t="s">
        <v>33</v>
      </c>
      <c r="B6" s="57" t="s">
        <v>9</v>
      </c>
      <c r="C6" s="57" t="s">
        <v>18</v>
      </c>
      <c r="D6" s="57" t="s">
        <v>19</v>
      </c>
      <c r="E6" s="57" t="s">
        <v>34</v>
      </c>
      <c r="F6" s="57" t="s">
        <v>21</v>
      </c>
      <c r="G6" s="33">
        <v>2624226</v>
      </c>
      <c r="H6" s="34">
        <v>45835</v>
      </c>
      <c r="I6" s="34">
        <v>45839</v>
      </c>
      <c r="J6" s="34">
        <v>45866</v>
      </c>
    </row>
    <row r="31" spans="14:14" x14ac:dyDescent="0.3">
      <c r="N31" s="23"/>
    </row>
  </sheetData>
  <sortState xmlns:xlrd2="http://schemas.microsoft.com/office/spreadsheetml/2017/richdata2" ref="A3:J6">
    <sortCondition ref="I2:I6"/>
  </sortState>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D90A-4680-4B8F-BFD2-E7C914098129}">
  <dimension ref="A1:CU222"/>
  <sheetViews>
    <sheetView zoomScale="70" zoomScaleNormal="70" workbookViewId="0">
      <selection sqref="A1:J1"/>
    </sheetView>
  </sheetViews>
  <sheetFormatPr defaultColWidth="9.109375" defaultRowHeight="14.4" x14ac:dyDescent="0.3"/>
  <cols>
    <col min="1" max="1" width="44.109375" style="6" bestFit="1" customWidth="1"/>
    <col min="2" max="2" width="17.77734375" style="6" bestFit="1" customWidth="1"/>
    <col min="3" max="3" width="19.77734375" style="6" customWidth="1"/>
    <col min="4" max="4" width="20.77734375" style="6" customWidth="1"/>
    <col min="5" max="5" width="106.109375" style="6" customWidth="1"/>
    <col min="6" max="6" width="39.33203125" style="6" bestFit="1" customWidth="1"/>
    <col min="7" max="7" width="35.77734375" style="6" bestFit="1" customWidth="1"/>
    <col min="8" max="8" width="26.109375" style="6" bestFit="1" customWidth="1"/>
    <col min="9" max="9" width="23.77734375" style="6" bestFit="1" customWidth="1"/>
    <col min="10" max="10" width="21.33203125" style="6" bestFit="1" customWidth="1"/>
    <col min="11" max="16384" width="9.109375" style="6"/>
  </cols>
  <sheetData>
    <row r="1" spans="1:99" ht="28.8" x14ac:dyDescent="0.3">
      <c r="A1" s="66" t="s">
        <v>69</v>
      </c>
      <c r="B1" s="67"/>
      <c r="C1" s="67"/>
      <c r="D1" s="67"/>
      <c r="E1" s="67"/>
      <c r="F1" s="67"/>
      <c r="G1" s="67"/>
      <c r="H1" s="67"/>
      <c r="I1" s="67"/>
      <c r="J1" s="68"/>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row>
    <row r="2" spans="1:99" ht="45.6" customHeight="1" x14ac:dyDescent="0.3">
      <c r="A2" s="7" t="s">
        <v>20</v>
      </c>
      <c r="B2" s="7" t="s">
        <v>0</v>
      </c>
      <c r="C2" s="7" t="s">
        <v>1</v>
      </c>
      <c r="D2" s="7" t="s">
        <v>2</v>
      </c>
      <c r="E2" s="7" t="s">
        <v>3</v>
      </c>
      <c r="F2" s="7" t="s">
        <v>4</v>
      </c>
      <c r="G2" s="7" t="s">
        <v>5</v>
      </c>
      <c r="H2" s="7" t="s">
        <v>6</v>
      </c>
      <c r="I2" s="7" t="s">
        <v>7</v>
      </c>
      <c r="J2" s="7" t="s">
        <v>8</v>
      </c>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90" customHeight="1" x14ac:dyDescent="0.3">
      <c r="A3" s="28" t="s">
        <v>30</v>
      </c>
      <c r="B3" s="28" t="s">
        <v>9</v>
      </c>
      <c r="C3" s="28" t="s">
        <v>13</v>
      </c>
      <c r="D3" s="28" t="s">
        <v>14</v>
      </c>
      <c r="E3" s="28" t="s">
        <v>15</v>
      </c>
      <c r="F3" s="28" t="s">
        <v>21</v>
      </c>
      <c r="G3" s="33">
        <v>3902178</v>
      </c>
      <c r="H3" s="34">
        <v>45691</v>
      </c>
      <c r="I3" s="34">
        <v>45702</v>
      </c>
      <c r="J3" s="34">
        <v>45782</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s="26" customFormat="1" ht="70.2" customHeight="1" x14ac:dyDescent="0.3">
      <c r="A4" s="28" t="s">
        <v>31</v>
      </c>
      <c r="B4" s="28" t="s">
        <v>9</v>
      </c>
      <c r="C4" s="28" t="s">
        <v>13</v>
      </c>
      <c r="D4" s="28" t="s">
        <v>14</v>
      </c>
      <c r="E4" s="28" t="s">
        <v>27</v>
      </c>
      <c r="F4" s="28" t="s">
        <v>28</v>
      </c>
      <c r="G4" s="33">
        <v>500000</v>
      </c>
      <c r="H4" s="29">
        <v>45923</v>
      </c>
      <c r="I4" s="29">
        <v>45937</v>
      </c>
      <c r="J4" s="29">
        <v>46009</v>
      </c>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row>
    <row r="5" spans="1:99" ht="90" customHeight="1" x14ac:dyDescent="0.3">
      <c r="A5" s="35" t="s">
        <v>32</v>
      </c>
      <c r="B5" s="35" t="s">
        <v>9</v>
      </c>
      <c r="C5" s="35" t="s">
        <v>13</v>
      </c>
      <c r="D5" s="35" t="s">
        <v>14</v>
      </c>
      <c r="E5" s="35" t="s">
        <v>15</v>
      </c>
      <c r="F5" s="35" t="s">
        <v>21</v>
      </c>
      <c r="G5" s="33">
        <v>1865822</v>
      </c>
      <c r="H5" s="34">
        <v>45901</v>
      </c>
      <c r="I5" s="34">
        <v>45920</v>
      </c>
      <c r="J5" s="34">
        <v>45976</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63" customHeight="1" x14ac:dyDescent="0.3">
      <c r="A6" s="28" t="s">
        <v>29</v>
      </c>
      <c r="B6" s="28" t="s">
        <v>9</v>
      </c>
      <c r="C6" s="28" t="s">
        <v>13</v>
      </c>
      <c r="D6" s="28" t="s">
        <v>14</v>
      </c>
      <c r="E6" s="28" t="s">
        <v>15</v>
      </c>
      <c r="F6" s="28" t="s">
        <v>21</v>
      </c>
      <c r="G6" s="33">
        <v>624243</v>
      </c>
      <c r="H6" s="34">
        <v>45922</v>
      </c>
      <c r="I6" s="34">
        <v>45933</v>
      </c>
      <c r="J6" s="34">
        <v>46019</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row>
    <row r="7" spans="1:99" x14ac:dyDescent="0.3">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x14ac:dyDescent="0.3">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x14ac:dyDescent="0.3">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x14ac:dyDescent="0.3">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x14ac:dyDescent="0.3">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x14ac:dyDescent="0.3">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x14ac:dyDescent="0.3">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x14ac:dyDescent="0.3">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x14ac:dyDescent="0.3">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x14ac:dyDescent="0.3">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x14ac:dyDescent="0.3">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x14ac:dyDescent="0.3">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x14ac:dyDescent="0.3">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x14ac:dyDescent="0.3">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x14ac:dyDescent="0.3">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x14ac:dyDescent="0.3">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x14ac:dyDescent="0.3">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x14ac:dyDescent="0.3">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x14ac:dyDescent="0.3">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x14ac:dyDescent="0.3">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x14ac:dyDescent="0.3">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x14ac:dyDescent="0.3">
      <c r="A30" s="4"/>
      <c r="B30" s="4"/>
      <c r="C30" s="4"/>
      <c r="D30" s="4"/>
      <c r="E30" s="4"/>
      <c r="F30" s="4"/>
      <c r="G30" s="4"/>
      <c r="H30" s="4"/>
      <c r="I30" s="4"/>
      <c r="J30" s="4"/>
      <c r="K30" s="4"/>
      <c r="L30" s="4"/>
      <c r="M30" s="4"/>
      <c r="N30" s="23"/>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x14ac:dyDescent="0.3">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x14ac:dyDescent="0.3">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x14ac:dyDescent="0.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x14ac:dyDescent="0.3">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x14ac:dyDescent="0.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x14ac:dyDescent="0.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x14ac:dyDescent="0.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x14ac:dyDescent="0.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x14ac:dyDescent="0.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x14ac:dyDescent="0.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x14ac:dyDescent="0.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x14ac:dyDescent="0.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x14ac:dyDescent="0.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x14ac:dyDescent="0.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x14ac:dyDescent="0.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x14ac:dyDescent="0.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x14ac:dyDescent="0.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x14ac:dyDescent="0.3">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x14ac:dyDescent="0.3">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row r="62" spans="1:99" x14ac:dyDescent="0.3">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row>
    <row r="63" spans="1:99" x14ac:dyDescent="0.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row>
    <row r="64" spans="1:99" x14ac:dyDescent="0.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row>
    <row r="65" spans="1:99" x14ac:dyDescent="0.3">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row>
    <row r="66" spans="1:99" x14ac:dyDescent="0.3">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row>
    <row r="67" spans="1:99" x14ac:dyDescent="0.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row>
    <row r="68" spans="1:99" x14ac:dyDescent="0.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row>
    <row r="69" spans="1:99" x14ac:dyDescent="0.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row>
    <row r="70" spans="1:99"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row>
    <row r="71" spans="1:99" x14ac:dyDescent="0.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row>
    <row r="72" spans="1:99" x14ac:dyDescent="0.3">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row>
    <row r="73" spans="1:99" x14ac:dyDescent="0.3">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row>
    <row r="74" spans="1:99"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row>
    <row r="75" spans="1:99" x14ac:dyDescent="0.3">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row>
    <row r="76" spans="1:99" x14ac:dyDescent="0.3">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row>
    <row r="77" spans="1:99" x14ac:dyDescent="0.3">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row>
    <row r="78" spans="1:99" x14ac:dyDescent="0.3">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row>
    <row r="79" spans="1:99" x14ac:dyDescent="0.3">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row>
    <row r="80" spans="1:99"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row>
    <row r="81" spans="1:99"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row>
    <row r="82" spans="1:99"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row>
    <row r="83" spans="1:99"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row>
    <row r="84" spans="1:99"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row>
    <row r="85" spans="1:99"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row>
    <row r="86" spans="1:99" x14ac:dyDescent="0.3">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row>
    <row r="87" spans="1:99"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row>
    <row r="88" spans="1:99"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row>
    <row r="89" spans="1:99"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row>
    <row r="90" spans="1:99"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row>
    <row r="91" spans="1:99"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row>
    <row r="92" spans="1:99"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row>
    <row r="93" spans="1:99"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row>
    <row r="94" spans="1:99"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row>
    <row r="95" spans="1:99"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row>
    <row r="96" spans="1:99"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row>
    <row r="97" spans="1:99"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row>
    <row r="98" spans="1:99"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row>
    <row r="99" spans="1:99"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row>
    <row r="100" spans="1:99"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row>
    <row r="101" spans="1:99"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row>
    <row r="102" spans="1:99"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row>
    <row r="103" spans="1:99"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row>
    <row r="104" spans="1:99"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row>
    <row r="105" spans="1:99"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row>
    <row r="106" spans="1:99"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row>
    <row r="107" spans="1:99"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row>
    <row r="108" spans="1:99"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row>
    <row r="109" spans="1:99"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row>
    <row r="110" spans="1:99"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row>
    <row r="111" spans="1:99"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row>
    <row r="112" spans="1:99"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row>
    <row r="113" spans="1:99"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row>
    <row r="114" spans="1:99"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row>
    <row r="115" spans="1:99"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row>
    <row r="116" spans="1:99"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row>
    <row r="117" spans="1:99"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row>
    <row r="118" spans="1:99"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row>
    <row r="119" spans="1:99"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row>
    <row r="120" spans="1:99"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row>
    <row r="121" spans="1:99"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row>
    <row r="122" spans="1:99"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row>
    <row r="123" spans="1:99"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row>
    <row r="124" spans="1:99"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row>
    <row r="125" spans="1:99"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row>
    <row r="126" spans="1:99"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row>
    <row r="127" spans="1:99"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row>
    <row r="128" spans="1:99"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row>
    <row r="129" spans="1:99"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row>
    <row r="130" spans="1:99"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row>
    <row r="131" spans="1:99"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row>
    <row r="132" spans="1:99"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row>
    <row r="133" spans="1:99"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row>
    <row r="134" spans="1:99"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row>
    <row r="135" spans="1:99"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row>
    <row r="136" spans="1:99"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row>
    <row r="137" spans="1:99"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row>
    <row r="138" spans="1:99"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row>
    <row r="139" spans="1:99"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row>
    <row r="140" spans="1:99"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row>
    <row r="141" spans="1:99"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row>
    <row r="142" spans="1:99"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row>
    <row r="143" spans="1:99"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row>
    <row r="144" spans="1:99"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row>
    <row r="145" spans="1:99"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row>
    <row r="146" spans="1:99"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row>
    <row r="147" spans="1:99"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row>
    <row r="148" spans="1:99"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row>
    <row r="149" spans="1:99"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row>
    <row r="150" spans="1:99"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row>
    <row r="151" spans="1:99"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row>
    <row r="152" spans="1:99"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row>
    <row r="153" spans="1:99"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row>
    <row r="154" spans="1:99"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row>
    <row r="155" spans="1:99"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row>
    <row r="156" spans="1:99"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row>
    <row r="157" spans="1:99"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row>
    <row r="158" spans="1:99"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row>
    <row r="159" spans="1:99"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row>
    <row r="160" spans="1:99"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row>
    <row r="161" spans="1:99"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row>
    <row r="162" spans="1:99"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row>
    <row r="163" spans="1:99"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row>
    <row r="164" spans="1:99"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row>
    <row r="165" spans="1:99"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row>
    <row r="166" spans="1:99"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row>
    <row r="167" spans="1:99"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row>
    <row r="168" spans="1:99"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row>
    <row r="169" spans="1:99"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row>
    <row r="170" spans="1:99"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row>
    <row r="171" spans="1:99"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row>
    <row r="172" spans="1:99"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row>
    <row r="173" spans="1:99"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row>
    <row r="174" spans="1:99"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row>
    <row r="175" spans="1:99"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row>
    <row r="176" spans="1:99"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row>
    <row r="177" spans="1:99"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row>
    <row r="178" spans="1:99"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row>
    <row r="179" spans="1:99"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row>
    <row r="180" spans="1:99"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row>
    <row r="181" spans="1:99"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row>
    <row r="182" spans="1:99"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row>
    <row r="183" spans="1:99"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row>
    <row r="184" spans="1:99"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row>
    <row r="185" spans="1:99"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row>
    <row r="186" spans="1:99"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row>
    <row r="187" spans="1:99"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row>
    <row r="188" spans="1:99"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row>
    <row r="189" spans="1:99"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row>
    <row r="190" spans="1:99"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row>
    <row r="191" spans="1:99"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row>
    <row r="192" spans="1:99"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row>
    <row r="193" spans="1:99"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row>
    <row r="194" spans="1:99"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row>
    <row r="195" spans="1:99" x14ac:dyDescent="0.3">
      <c r="A195" s="4"/>
      <c r="B195" s="4"/>
      <c r="C195" s="4"/>
      <c r="D195" s="4"/>
      <c r="E195" s="4"/>
      <c r="F195" s="4"/>
      <c r="G195" s="4"/>
      <c r="H195" s="4"/>
      <c r="I195" s="4"/>
      <c r="J195" s="4"/>
      <c r="K195" s="4"/>
    </row>
    <row r="196" spans="1:99" x14ac:dyDescent="0.3">
      <c r="A196" s="4"/>
      <c r="B196" s="4"/>
      <c r="C196" s="4"/>
      <c r="D196" s="4"/>
      <c r="E196" s="4"/>
      <c r="F196" s="4"/>
      <c r="G196" s="4"/>
      <c r="H196" s="4"/>
      <c r="I196" s="4"/>
      <c r="J196" s="4"/>
      <c r="K196" s="4"/>
    </row>
    <row r="197" spans="1:99" x14ac:dyDescent="0.3">
      <c r="A197" s="4"/>
      <c r="B197" s="4"/>
      <c r="C197" s="4"/>
      <c r="D197" s="4"/>
      <c r="E197" s="4"/>
      <c r="F197" s="4"/>
      <c r="G197" s="4"/>
      <c r="H197" s="4"/>
      <c r="I197" s="4"/>
      <c r="J197" s="4"/>
      <c r="K197" s="4"/>
    </row>
    <row r="198" spans="1:99" x14ac:dyDescent="0.3">
      <c r="A198" s="4"/>
      <c r="B198" s="4"/>
      <c r="C198" s="4"/>
      <c r="D198" s="4"/>
      <c r="E198" s="4"/>
      <c r="F198" s="4"/>
      <c r="G198" s="4"/>
      <c r="H198" s="4"/>
      <c r="I198" s="4"/>
      <c r="J198" s="4"/>
      <c r="K198" s="4"/>
    </row>
    <row r="199" spans="1:99" x14ac:dyDescent="0.3">
      <c r="A199" s="4"/>
      <c r="B199" s="4"/>
      <c r="C199" s="4"/>
      <c r="D199" s="4"/>
      <c r="E199" s="4"/>
      <c r="F199" s="4"/>
      <c r="G199" s="4"/>
      <c r="H199" s="4"/>
      <c r="I199" s="4"/>
      <c r="J199" s="4"/>
      <c r="K199" s="4"/>
    </row>
    <row r="200" spans="1:99" x14ac:dyDescent="0.3">
      <c r="A200" s="4"/>
      <c r="B200" s="4"/>
      <c r="C200" s="4"/>
      <c r="D200" s="4"/>
      <c r="E200" s="4"/>
      <c r="F200" s="4"/>
      <c r="G200" s="4"/>
      <c r="H200" s="4"/>
      <c r="I200" s="4"/>
      <c r="J200" s="4"/>
      <c r="K200" s="4"/>
    </row>
    <row r="201" spans="1:99" x14ac:dyDescent="0.3">
      <c r="A201" s="4"/>
      <c r="B201" s="4"/>
      <c r="C201" s="4"/>
      <c r="D201" s="4"/>
      <c r="E201" s="4"/>
      <c r="F201" s="4"/>
      <c r="G201" s="4"/>
      <c r="H201" s="4"/>
      <c r="I201" s="4"/>
      <c r="J201" s="4"/>
      <c r="K201" s="4"/>
    </row>
    <row r="202" spans="1:99" x14ac:dyDescent="0.3">
      <c r="A202" s="4"/>
      <c r="B202" s="4"/>
      <c r="C202" s="4"/>
      <c r="D202" s="4"/>
      <c r="E202" s="4"/>
      <c r="F202" s="4"/>
      <c r="G202" s="4"/>
      <c r="H202" s="4"/>
      <c r="I202" s="4"/>
      <c r="J202" s="4"/>
      <c r="K202" s="4"/>
    </row>
    <row r="203" spans="1:99" x14ac:dyDescent="0.3">
      <c r="A203" s="4"/>
      <c r="B203" s="4"/>
      <c r="C203" s="4"/>
      <c r="D203" s="4"/>
      <c r="E203" s="4"/>
      <c r="F203" s="4"/>
      <c r="G203" s="4"/>
      <c r="H203" s="4"/>
      <c r="I203" s="4"/>
      <c r="J203" s="4"/>
      <c r="K203" s="4"/>
    </row>
    <row r="204" spans="1:99" x14ac:dyDescent="0.3">
      <c r="A204" s="4"/>
      <c r="B204" s="4"/>
      <c r="C204" s="4"/>
      <c r="D204" s="4"/>
      <c r="E204" s="4"/>
      <c r="F204" s="4"/>
      <c r="G204" s="4"/>
      <c r="H204" s="4"/>
      <c r="I204" s="4"/>
      <c r="J204" s="4"/>
      <c r="K204" s="4"/>
    </row>
    <row r="205" spans="1:99" x14ac:dyDescent="0.3">
      <c r="A205" s="4"/>
      <c r="B205" s="4"/>
      <c r="C205" s="4"/>
      <c r="D205" s="4"/>
      <c r="E205" s="4"/>
      <c r="F205" s="4"/>
      <c r="G205" s="4"/>
      <c r="H205" s="4"/>
      <c r="I205" s="4"/>
      <c r="J205" s="4"/>
      <c r="K205" s="4"/>
    </row>
    <row r="206" spans="1:99" x14ac:dyDescent="0.3">
      <c r="A206" s="4"/>
      <c r="B206" s="4"/>
      <c r="C206" s="4"/>
      <c r="D206" s="4"/>
      <c r="E206" s="4"/>
      <c r="F206" s="4"/>
      <c r="G206" s="4"/>
      <c r="H206" s="4"/>
      <c r="I206" s="4"/>
      <c r="J206" s="4"/>
      <c r="K206" s="4"/>
    </row>
    <row r="207" spans="1:99" x14ac:dyDescent="0.3">
      <c r="A207" s="4"/>
      <c r="B207" s="4"/>
      <c r="C207" s="4"/>
      <c r="D207" s="4"/>
      <c r="E207" s="4"/>
      <c r="F207" s="4"/>
      <c r="G207" s="4"/>
      <c r="H207" s="4"/>
      <c r="I207" s="4"/>
      <c r="J207" s="4"/>
      <c r="K207" s="4"/>
    </row>
    <row r="208" spans="1:99" x14ac:dyDescent="0.3">
      <c r="A208" s="4"/>
      <c r="B208" s="4"/>
      <c r="C208" s="4"/>
      <c r="D208" s="4"/>
      <c r="E208" s="4"/>
      <c r="F208" s="4"/>
      <c r="G208" s="4"/>
      <c r="H208" s="4"/>
      <c r="I208" s="4"/>
      <c r="J208" s="4"/>
      <c r="K208" s="4"/>
    </row>
    <row r="209" spans="1:11" x14ac:dyDescent="0.3">
      <c r="A209" s="4"/>
      <c r="B209" s="4"/>
      <c r="C209" s="4"/>
      <c r="D209" s="4"/>
      <c r="E209" s="4"/>
      <c r="F209" s="4"/>
      <c r="G209" s="4"/>
      <c r="H209" s="4"/>
      <c r="I209" s="4"/>
      <c r="J209" s="4"/>
      <c r="K209" s="4"/>
    </row>
    <row r="210" spans="1:11" x14ac:dyDescent="0.3">
      <c r="A210" s="4"/>
      <c r="B210" s="4"/>
      <c r="C210" s="4"/>
      <c r="D210" s="4"/>
      <c r="E210" s="4"/>
      <c r="F210" s="4"/>
      <c r="G210" s="4"/>
      <c r="H210" s="4"/>
      <c r="I210" s="4"/>
      <c r="J210" s="4"/>
      <c r="K210" s="4"/>
    </row>
    <row r="211" spans="1:11" x14ac:dyDescent="0.3">
      <c r="A211" s="4"/>
      <c r="B211" s="4"/>
      <c r="C211" s="4"/>
      <c r="D211" s="4"/>
      <c r="E211" s="4"/>
      <c r="F211" s="4"/>
      <c r="G211" s="4"/>
      <c r="H211" s="4"/>
      <c r="I211" s="4"/>
      <c r="J211" s="4"/>
      <c r="K211" s="4"/>
    </row>
    <row r="212" spans="1:11" x14ac:dyDescent="0.3">
      <c r="A212" s="4"/>
      <c r="B212" s="4"/>
      <c r="C212" s="4"/>
      <c r="D212" s="4"/>
      <c r="E212" s="4"/>
      <c r="F212" s="4"/>
      <c r="G212" s="4"/>
      <c r="H212" s="4"/>
      <c r="I212" s="4"/>
      <c r="J212" s="4"/>
      <c r="K212" s="4"/>
    </row>
    <row r="213" spans="1:11" x14ac:dyDescent="0.3">
      <c r="A213" s="4"/>
      <c r="B213" s="4"/>
      <c r="C213" s="4"/>
      <c r="D213" s="4"/>
      <c r="E213" s="4"/>
      <c r="F213" s="4"/>
      <c r="G213" s="4"/>
      <c r="H213" s="4"/>
      <c r="I213" s="4"/>
      <c r="J213" s="4"/>
      <c r="K213" s="4"/>
    </row>
    <row r="214" spans="1:11" x14ac:dyDescent="0.3">
      <c r="A214" s="4"/>
      <c r="B214" s="4"/>
      <c r="C214" s="4"/>
      <c r="D214" s="4"/>
      <c r="E214" s="4"/>
      <c r="F214" s="4"/>
      <c r="G214" s="4"/>
      <c r="H214" s="4"/>
      <c r="I214" s="4"/>
      <c r="J214" s="4"/>
      <c r="K214" s="4"/>
    </row>
    <row r="215" spans="1:11" x14ac:dyDescent="0.3">
      <c r="A215" s="4"/>
      <c r="B215" s="4"/>
      <c r="C215" s="4"/>
      <c r="D215" s="4"/>
      <c r="E215" s="4"/>
      <c r="F215" s="4"/>
      <c r="G215" s="4"/>
      <c r="H215" s="4"/>
      <c r="I215" s="4"/>
      <c r="J215" s="4"/>
      <c r="K215" s="4"/>
    </row>
    <row r="216" spans="1:11" x14ac:dyDescent="0.3">
      <c r="A216" s="4"/>
      <c r="B216" s="4"/>
      <c r="C216" s="4"/>
      <c r="D216" s="4"/>
      <c r="E216" s="4"/>
      <c r="F216" s="4"/>
      <c r="G216" s="4"/>
      <c r="H216" s="4"/>
      <c r="I216" s="4"/>
      <c r="J216" s="4"/>
      <c r="K216" s="4"/>
    </row>
    <row r="217" spans="1:11" x14ac:dyDescent="0.3">
      <c r="A217" s="4"/>
      <c r="B217" s="4"/>
      <c r="C217" s="4"/>
      <c r="D217" s="4"/>
      <c r="E217" s="4"/>
      <c r="F217" s="4"/>
      <c r="G217" s="4"/>
      <c r="H217" s="4"/>
      <c r="I217" s="4"/>
      <c r="J217" s="4"/>
      <c r="K217" s="4"/>
    </row>
    <row r="218" spans="1:11" x14ac:dyDescent="0.3">
      <c r="A218" s="4"/>
      <c r="B218" s="4"/>
      <c r="C218" s="4"/>
      <c r="D218" s="4"/>
      <c r="E218" s="4"/>
      <c r="F218" s="4"/>
      <c r="G218" s="4"/>
      <c r="H218" s="4"/>
      <c r="I218" s="4"/>
      <c r="J218" s="4"/>
      <c r="K218" s="4"/>
    </row>
    <row r="219" spans="1:11" x14ac:dyDescent="0.3">
      <c r="A219" s="4"/>
      <c r="B219" s="4"/>
      <c r="C219" s="4"/>
      <c r="D219" s="4"/>
      <c r="E219" s="4"/>
      <c r="F219" s="4"/>
      <c r="G219" s="4"/>
      <c r="H219" s="4"/>
      <c r="I219" s="4"/>
      <c r="J219" s="4"/>
      <c r="K219" s="4"/>
    </row>
    <row r="220" spans="1:11" x14ac:dyDescent="0.3">
      <c r="A220" s="4"/>
      <c r="B220" s="4"/>
      <c r="C220" s="4"/>
      <c r="D220" s="4"/>
      <c r="E220" s="4"/>
      <c r="F220" s="4"/>
      <c r="G220" s="4"/>
      <c r="H220" s="4"/>
      <c r="I220" s="4"/>
      <c r="J220" s="4"/>
      <c r="K220" s="4"/>
    </row>
    <row r="221" spans="1:11" x14ac:dyDescent="0.3">
      <c r="A221" s="4"/>
      <c r="B221" s="4"/>
      <c r="C221" s="4"/>
      <c r="D221" s="4"/>
      <c r="E221" s="4"/>
      <c r="F221" s="4"/>
      <c r="G221" s="4"/>
      <c r="H221" s="4"/>
      <c r="I221" s="4"/>
      <c r="J221" s="4"/>
      <c r="K221" s="4"/>
    </row>
    <row r="222" spans="1:11" x14ac:dyDescent="0.3">
      <c r="A222" s="4"/>
      <c r="B222" s="4"/>
      <c r="C222" s="4"/>
      <c r="D222" s="4"/>
      <c r="E222" s="4"/>
      <c r="F222" s="4"/>
      <c r="G222" s="4"/>
      <c r="H222" s="4"/>
      <c r="I222" s="4"/>
      <c r="J222" s="4"/>
      <c r="K222" s="4"/>
    </row>
  </sheetData>
  <sortState xmlns:xlrd2="http://schemas.microsoft.com/office/spreadsheetml/2017/richdata2" ref="A3:J6">
    <sortCondition ref="I2:I6"/>
  </sortState>
  <mergeCells count="1">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7E5D-F7A4-430E-A493-B6D83F460109}">
  <dimension ref="A1:N31"/>
  <sheetViews>
    <sheetView zoomScale="50" zoomScaleNormal="50" workbookViewId="0">
      <selection activeCell="E5" sqref="E5"/>
    </sheetView>
  </sheetViews>
  <sheetFormatPr defaultColWidth="9.109375" defaultRowHeight="14.4" x14ac:dyDescent="0.3"/>
  <cols>
    <col min="1" max="1" width="40.44140625" style="46" customWidth="1"/>
    <col min="2" max="2" width="22.21875" style="46" customWidth="1"/>
    <col min="3" max="3" width="16.109375" style="46" customWidth="1"/>
    <col min="4" max="4" width="30.88671875" style="46" customWidth="1"/>
    <col min="5" max="5" width="126.44140625" style="46" customWidth="1"/>
    <col min="6" max="6" width="55.109375" style="46" customWidth="1"/>
    <col min="7" max="7" width="34.88671875" style="46" customWidth="1"/>
    <col min="8" max="8" width="23" style="46" customWidth="1"/>
    <col min="9" max="9" width="19.5546875" style="46" customWidth="1"/>
    <col min="10" max="10" width="27.109375" style="46" customWidth="1"/>
    <col min="11" max="11" width="23.44140625" style="46" customWidth="1"/>
    <col min="12" max="16384" width="9.109375" style="46"/>
  </cols>
  <sheetData>
    <row r="1" spans="1:10" ht="28.8" x14ac:dyDescent="0.3">
      <c r="A1" s="69" t="s">
        <v>51</v>
      </c>
      <c r="B1" s="70"/>
      <c r="C1" s="70"/>
      <c r="D1" s="70"/>
      <c r="E1" s="70"/>
      <c r="F1" s="70"/>
      <c r="G1" s="70"/>
      <c r="H1" s="70"/>
      <c r="I1" s="70"/>
      <c r="J1" s="71"/>
    </row>
    <row r="2" spans="1:10" ht="38.4" customHeight="1" x14ac:dyDescent="0.3">
      <c r="A2" s="47" t="s">
        <v>20</v>
      </c>
      <c r="B2" s="47" t="s">
        <v>0</v>
      </c>
      <c r="C2" s="47" t="s">
        <v>1</v>
      </c>
      <c r="D2" s="47" t="s">
        <v>2</v>
      </c>
      <c r="E2" s="47" t="s">
        <v>3</v>
      </c>
      <c r="F2" s="47" t="s">
        <v>4</v>
      </c>
      <c r="G2" s="47" t="s">
        <v>5</v>
      </c>
      <c r="H2" s="47" t="s">
        <v>6</v>
      </c>
      <c r="I2" s="47" t="s">
        <v>7</v>
      </c>
      <c r="J2" s="47" t="s">
        <v>8</v>
      </c>
    </row>
    <row r="3" spans="1:10" ht="273.60000000000002" x14ac:dyDescent="0.3">
      <c r="A3" s="48" t="s">
        <v>90</v>
      </c>
      <c r="B3" s="30" t="s">
        <v>11</v>
      </c>
      <c r="C3" s="30" t="s">
        <v>51</v>
      </c>
      <c r="D3" s="30" t="s">
        <v>50</v>
      </c>
      <c r="E3" s="30" t="s">
        <v>93</v>
      </c>
      <c r="F3" s="30" t="s">
        <v>52</v>
      </c>
      <c r="G3" s="49">
        <v>10000000</v>
      </c>
      <c r="H3" s="31">
        <v>45597</v>
      </c>
      <c r="I3" s="31">
        <v>45292</v>
      </c>
      <c r="J3" s="31">
        <v>45717</v>
      </c>
    </row>
    <row r="4" spans="1:10" ht="230.4" x14ac:dyDescent="0.3">
      <c r="A4" s="48" t="s">
        <v>154</v>
      </c>
      <c r="B4" s="30" t="s">
        <v>11</v>
      </c>
      <c r="C4" s="30" t="s">
        <v>49</v>
      </c>
      <c r="D4" s="30" t="s">
        <v>50</v>
      </c>
      <c r="E4" s="30" t="s">
        <v>94</v>
      </c>
      <c r="F4" s="30" t="s">
        <v>95</v>
      </c>
      <c r="G4" s="49">
        <v>1500000</v>
      </c>
      <c r="H4" s="31">
        <v>45536</v>
      </c>
      <c r="I4" s="31">
        <v>45566</v>
      </c>
      <c r="J4" s="31">
        <v>45627</v>
      </c>
    </row>
    <row r="5" spans="1:10" ht="230.4" x14ac:dyDescent="0.3">
      <c r="A5" s="48" t="s">
        <v>96</v>
      </c>
      <c r="B5" s="30" t="s">
        <v>11</v>
      </c>
      <c r="C5" s="30" t="s">
        <v>49</v>
      </c>
      <c r="D5" s="30" t="s">
        <v>50</v>
      </c>
      <c r="E5" s="30" t="s">
        <v>94</v>
      </c>
      <c r="F5" s="50" t="s">
        <v>97</v>
      </c>
      <c r="G5" s="49">
        <v>1000000</v>
      </c>
      <c r="H5" s="31">
        <v>45536</v>
      </c>
      <c r="I5" s="31">
        <v>45566</v>
      </c>
      <c r="J5" s="31">
        <v>45627</v>
      </c>
    </row>
    <row r="6" spans="1:10" ht="75" customHeight="1" x14ac:dyDescent="0.3">
      <c r="A6" s="48" t="s">
        <v>98</v>
      </c>
      <c r="B6" s="30" t="s">
        <v>11</v>
      </c>
      <c r="C6" s="30" t="s">
        <v>49</v>
      </c>
      <c r="D6" s="30" t="s">
        <v>50</v>
      </c>
      <c r="E6" s="30" t="s">
        <v>99</v>
      </c>
      <c r="F6" s="30" t="s">
        <v>100</v>
      </c>
      <c r="G6" s="49">
        <v>5100000</v>
      </c>
      <c r="H6" s="31">
        <v>45566</v>
      </c>
      <c r="I6" s="31">
        <v>45597</v>
      </c>
      <c r="J6" s="31">
        <v>45717</v>
      </c>
    </row>
    <row r="7" spans="1:10" ht="273.60000000000002" x14ac:dyDescent="0.3">
      <c r="A7" s="48" t="s">
        <v>101</v>
      </c>
      <c r="B7" s="30" t="s">
        <v>11</v>
      </c>
      <c r="C7" s="30" t="s">
        <v>51</v>
      </c>
      <c r="D7" s="30" t="s">
        <v>50</v>
      </c>
      <c r="E7" s="30" t="s">
        <v>93</v>
      </c>
      <c r="F7" s="30" t="s">
        <v>53</v>
      </c>
      <c r="G7" s="49">
        <v>3000000</v>
      </c>
      <c r="H7" s="31">
        <v>45597</v>
      </c>
      <c r="I7" s="31">
        <v>45597</v>
      </c>
      <c r="J7" s="31">
        <v>45748</v>
      </c>
    </row>
    <row r="8" spans="1:10" ht="86.4" x14ac:dyDescent="0.3">
      <c r="A8" s="48" t="s">
        <v>102</v>
      </c>
      <c r="B8" s="30" t="s">
        <v>11</v>
      </c>
      <c r="C8" s="30" t="s">
        <v>51</v>
      </c>
      <c r="D8" s="30" t="s">
        <v>50</v>
      </c>
      <c r="E8" s="30" t="s">
        <v>103</v>
      </c>
      <c r="F8" s="51" t="s">
        <v>53</v>
      </c>
      <c r="G8" s="49">
        <v>10000000</v>
      </c>
      <c r="H8" s="31">
        <v>45597</v>
      </c>
      <c r="I8" s="31">
        <v>45627</v>
      </c>
      <c r="J8" s="31">
        <v>45748</v>
      </c>
    </row>
    <row r="9" spans="1:10" ht="129.6" x14ac:dyDescent="0.3">
      <c r="A9" s="48" t="s">
        <v>104</v>
      </c>
      <c r="B9" s="30" t="s">
        <v>11</v>
      </c>
      <c r="C9" s="30" t="s">
        <v>49</v>
      </c>
      <c r="D9" s="30" t="s">
        <v>50</v>
      </c>
      <c r="E9" s="30" t="s">
        <v>105</v>
      </c>
      <c r="F9" s="30" t="s">
        <v>106</v>
      </c>
      <c r="G9" s="49">
        <v>1670000</v>
      </c>
      <c r="H9" s="31">
        <v>45597</v>
      </c>
      <c r="I9" s="31">
        <v>45658</v>
      </c>
      <c r="J9" s="31">
        <v>45717</v>
      </c>
    </row>
    <row r="10" spans="1:10" ht="100.8" x14ac:dyDescent="0.3">
      <c r="A10" s="48" t="s">
        <v>107</v>
      </c>
      <c r="B10" s="30" t="s">
        <v>11</v>
      </c>
      <c r="C10" s="30" t="s">
        <v>49</v>
      </c>
      <c r="D10" s="30" t="s">
        <v>50</v>
      </c>
      <c r="E10" s="30" t="s">
        <v>108</v>
      </c>
      <c r="F10" s="30" t="s">
        <v>109</v>
      </c>
      <c r="G10" s="49">
        <v>1000000</v>
      </c>
      <c r="H10" s="31">
        <v>45597</v>
      </c>
      <c r="I10" s="31">
        <v>45627</v>
      </c>
      <c r="J10" s="31">
        <v>45717</v>
      </c>
    </row>
    <row r="11" spans="1:10" ht="273.60000000000002" x14ac:dyDescent="0.3">
      <c r="A11" s="48" t="s">
        <v>110</v>
      </c>
      <c r="B11" s="30" t="s">
        <v>11</v>
      </c>
      <c r="C11" s="30" t="s">
        <v>51</v>
      </c>
      <c r="D11" s="30" t="s">
        <v>50</v>
      </c>
      <c r="E11" s="30" t="s">
        <v>93</v>
      </c>
      <c r="F11" s="52" t="s">
        <v>111</v>
      </c>
      <c r="G11" s="49">
        <v>1000000</v>
      </c>
      <c r="H11" s="31">
        <v>45658</v>
      </c>
      <c r="I11" s="31">
        <v>45658</v>
      </c>
      <c r="J11" s="31">
        <v>45778</v>
      </c>
    </row>
    <row r="12" spans="1:10" ht="72" x14ac:dyDescent="0.3">
      <c r="A12" s="51" t="s">
        <v>112</v>
      </c>
      <c r="B12" s="30" t="s">
        <v>11</v>
      </c>
      <c r="C12" s="30" t="s">
        <v>49</v>
      </c>
      <c r="D12" s="30" t="s">
        <v>50</v>
      </c>
      <c r="E12" s="30" t="s">
        <v>113</v>
      </c>
      <c r="F12" s="30" t="s">
        <v>114</v>
      </c>
      <c r="G12" s="49">
        <v>1250000</v>
      </c>
      <c r="H12" s="31">
        <v>45597</v>
      </c>
      <c r="I12" s="31">
        <v>45658</v>
      </c>
      <c r="J12" s="31">
        <v>45717</v>
      </c>
    </row>
    <row r="13" spans="1:10" ht="115.2" x14ac:dyDescent="0.3">
      <c r="A13" s="30" t="s">
        <v>89</v>
      </c>
      <c r="B13" s="30" t="s">
        <v>11</v>
      </c>
      <c r="C13" s="30" t="s">
        <v>49</v>
      </c>
      <c r="D13" s="30" t="s">
        <v>50</v>
      </c>
      <c r="E13" s="30" t="s">
        <v>115</v>
      </c>
      <c r="F13" s="30" t="s">
        <v>53</v>
      </c>
      <c r="G13" s="49">
        <v>8500000</v>
      </c>
      <c r="H13" s="31">
        <v>45597</v>
      </c>
      <c r="I13" s="31">
        <v>45658</v>
      </c>
      <c r="J13" s="31">
        <v>45717</v>
      </c>
    </row>
    <row r="14" spans="1:10" ht="230.4" x14ac:dyDescent="0.3">
      <c r="A14" s="30" t="s">
        <v>116</v>
      </c>
      <c r="B14" s="30" t="s">
        <v>11</v>
      </c>
      <c r="C14" s="30" t="s">
        <v>49</v>
      </c>
      <c r="D14" s="30" t="s">
        <v>50</v>
      </c>
      <c r="E14" s="30" t="s">
        <v>94</v>
      </c>
      <c r="F14" s="30" t="s">
        <v>53</v>
      </c>
      <c r="G14" s="49">
        <v>600000</v>
      </c>
      <c r="H14" s="31">
        <v>45717</v>
      </c>
      <c r="I14" s="31">
        <v>45717</v>
      </c>
      <c r="J14" s="31">
        <v>45809</v>
      </c>
    </row>
    <row r="15" spans="1:10" ht="101.4" customHeight="1" x14ac:dyDescent="0.3">
      <c r="A15" s="30" t="s">
        <v>143</v>
      </c>
      <c r="B15" s="30" t="s">
        <v>11</v>
      </c>
      <c r="C15" s="30" t="s">
        <v>49</v>
      </c>
      <c r="D15" s="30" t="s">
        <v>50</v>
      </c>
      <c r="E15" s="30" t="s">
        <v>117</v>
      </c>
      <c r="F15" s="30" t="s">
        <v>153</v>
      </c>
      <c r="G15" s="49">
        <v>1000000</v>
      </c>
      <c r="H15" s="31">
        <v>45689</v>
      </c>
      <c r="I15" s="31">
        <v>45717</v>
      </c>
      <c r="J15" s="31">
        <v>45778</v>
      </c>
    </row>
    <row r="16" spans="1:10" ht="119.55" customHeight="1" x14ac:dyDescent="0.3">
      <c r="A16" s="30" t="s">
        <v>144</v>
      </c>
      <c r="B16" s="30" t="s">
        <v>11</v>
      </c>
      <c r="C16" s="30" t="s">
        <v>49</v>
      </c>
      <c r="D16" s="30" t="s">
        <v>50</v>
      </c>
      <c r="E16" s="30" t="s">
        <v>117</v>
      </c>
      <c r="F16" s="30" t="s">
        <v>65</v>
      </c>
      <c r="G16" s="49">
        <v>1000000</v>
      </c>
      <c r="H16" s="31">
        <v>45689</v>
      </c>
      <c r="I16" s="31">
        <v>45717</v>
      </c>
      <c r="J16" s="31">
        <v>45778</v>
      </c>
    </row>
    <row r="31" spans="14:14" x14ac:dyDescent="0.3">
      <c r="N31" s="53"/>
    </row>
  </sheetData>
  <sortState xmlns:xlrd2="http://schemas.microsoft.com/office/spreadsheetml/2017/richdata2" ref="A3:J15">
    <sortCondition ref="I2:I15"/>
  </sortState>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0bccc6c-ba37-4dbe-bec0-77fc7c55d4fd" xsi:nil="true"/>
    <lcf76f155ced4ddcb4097134ff3c332f xmlns="609f156b-a560-4ade-a269-1645780c89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86C7FA7397CB419F6D295860106316" ma:contentTypeVersion="12" ma:contentTypeDescription="Create a new document." ma:contentTypeScope="" ma:versionID="f2413161b3b86da6d253b63011171232">
  <xsd:schema xmlns:xsd="http://www.w3.org/2001/XMLSchema" xmlns:xs="http://www.w3.org/2001/XMLSchema" xmlns:p="http://schemas.microsoft.com/office/2006/metadata/properties" xmlns:ns2="609f156b-a560-4ade-a269-1645780c89e2" xmlns:ns3="a0bccc6c-ba37-4dbe-bec0-77fc7c55d4fd" targetNamespace="http://schemas.microsoft.com/office/2006/metadata/properties" ma:root="true" ma:fieldsID="c7dadcba2062e97471912ca8502d2331" ns2:_="" ns3:_="">
    <xsd:import namespace="609f156b-a560-4ade-a269-1645780c89e2"/>
    <xsd:import namespace="a0bccc6c-ba37-4dbe-bec0-77fc7c55d4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f156b-a560-4ade-a269-1645780c89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858473a-97ee-428e-a817-eb9457ba025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bccc6c-ba37-4dbe-bec0-77fc7c55d4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ad71942-afb6-47a4-822d-a17f54a2565f}" ma:internalName="TaxCatchAll" ma:showField="CatchAllData" ma:web="a0bccc6c-ba37-4dbe-bec0-77fc7c55d4f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4E30E-28F3-4261-80C6-461BB6542D69}">
  <ds:schemaRefs>
    <ds:schemaRef ds:uri="http://schemas.microsoft.com/office/2006/documentManagement/types"/>
    <ds:schemaRef ds:uri="http://schemas.openxmlformats.org/package/2006/metadata/core-properties"/>
    <ds:schemaRef ds:uri="a0bccc6c-ba37-4dbe-bec0-77fc7c55d4fd"/>
    <ds:schemaRef ds:uri="http://purl.org/dc/terms/"/>
    <ds:schemaRef ds:uri="http://schemas.microsoft.com/office/infopath/2007/PartnerControls"/>
    <ds:schemaRef ds:uri="http://purl.org/dc/dcmitype/"/>
    <ds:schemaRef ds:uri="609f156b-a560-4ade-a269-1645780c89e2"/>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7AB8ED4B-57C5-4136-B56C-2482E7588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f156b-a560-4ade-a269-1645780c89e2"/>
    <ds:schemaRef ds:uri="a0bccc6c-ba37-4dbe-bec0-77fc7c55d4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2B5F0-956F-45FE-A824-D5521E3B2E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Legend</vt:lpstr>
      <vt:lpstr>ERDF.JT.CF</vt:lpstr>
      <vt:lpstr>ESF+</vt:lpstr>
      <vt:lpstr>EMFAF</vt:lpstr>
      <vt:lpstr>AMIF</vt:lpstr>
      <vt:lpstr>ISF</vt:lpstr>
      <vt:lpstr>BMVI</vt:lpstr>
      <vt:lpstr>CAP SP</vt:lpstr>
      <vt:lpstr>ERDF.JT.CF!Print_Area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Psaila Fabian at MEFL</dc:creator>
  <cp:lastModifiedBy>Azzopardi Emanuel F at OPM-EES</cp:lastModifiedBy>
  <cp:lastPrinted>2024-08-05T05:56:50Z</cp:lastPrinted>
  <dcterms:created xsi:type="dcterms:W3CDTF">2023-04-11T15:58:39Z</dcterms:created>
  <dcterms:modified xsi:type="dcterms:W3CDTF">2025-03-28T09:44:53Z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0x0101005286C7FA7397CB419F6D295860106316</vt:lpwstr>
  </property>
  <property fmtid="{D5CDD505-2E9C-101B-9397-08002B2CF9AE}" pid="3" name="MediaServiceImageTags">
    <vt:lpwstr/>
  </property>
</Properties>
</file>