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govmt.sharepoint.com/sites/2021-2027NewCalls/Shared Documents/General/Timetable of calls/2025/Feedback Received June 2025/"/>
    </mc:Choice>
  </mc:AlternateContent>
  <xr:revisionPtr revIDLastSave="645" documentId="8_{A56C47D5-0CDC-412C-B18C-5B68D1646630}" xr6:coauthVersionLast="47" xr6:coauthVersionMax="47" xr10:uidLastSave="{36994202-7333-4103-997A-1AD0532AD0AD}"/>
  <bookViews>
    <workbookView xWindow="-108" yWindow="-108" windowWidth="30936" windowHeight="16776" activeTab="2" xr2:uid="{1B660911-4ECB-40C3-B168-3D7AE69FF859}"/>
  </bookViews>
  <sheets>
    <sheet name="Legend" sheetId="13" r:id="rId1"/>
    <sheet name="ERDF.JT.CF" sheetId="23" r:id="rId2"/>
    <sheet name="ESF+" sheetId="34" r:id="rId3"/>
    <sheet name="EMFAF" sheetId="35" r:id="rId4"/>
    <sheet name="AMIF" sheetId="36" r:id="rId5"/>
    <sheet name="ISF" sheetId="37" r:id="rId6"/>
    <sheet name="BMVI" sheetId="38" r:id="rId7"/>
    <sheet name="CAP SP" sheetId="39" r:id="rId8"/>
  </sheets>
  <definedNames>
    <definedName name="_xlnm._FilterDatabase" localSheetId="1" hidden="1">'ERDF.JT.CF'!$A$2:$J$2</definedName>
    <definedName name="_xlnm.Print_Area" localSheetId="1">'ERDF.JT.CF'!$A$2:$J$2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8" i="34" l="1"/>
  <c r="G7" i="34"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A1984BF6-D374-44B6-82C8-09102E31DC53}" name="RRF-final-recipients-template-v1" type="4" refreshedVersion="0" background="1">
    <webPr xml="1" sourceData="1" url="C:\Users\psaif004\OneDrive - Malta Information Technology Agency\Desktop\RRF-final-recipients-template-v1.xml" htmlTables="1" htmlFormat="all"/>
  </connection>
</connections>
</file>

<file path=xl/sharedStrings.xml><?xml version="1.0" encoding="utf-8"?>
<sst xmlns="http://schemas.openxmlformats.org/spreadsheetml/2006/main" count="401" uniqueCount="159">
  <si>
    <t>Geographical area</t>
  </si>
  <si>
    <t>Plan</t>
  </si>
  <si>
    <t>Policy Objective or specific objective</t>
  </si>
  <si>
    <t>Specific objective or dedicated priority</t>
  </si>
  <si>
    <t>Type of eligible applicants</t>
  </si>
  <si>
    <t>Total amount of support (€)</t>
  </si>
  <si>
    <t>Pre-announcement</t>
  </si>
  <si>
    <t>Start date of call</t>
  </si>
  <si>
    <t>End date of call</t>
  </si>
  <si>
    <t>Malta</t>
  </si>
  <si>
    <t>N/A</t>
  </si>
  <si>
    <t>Malta and Gozo</t>
  </si>
  <si>
    <t>Priority: 1. PO 1 - ERDF: A more competitive and smarter Europe by promoting innovative and smart economic transformation and regional ICT connectivity</t>
  </si>
  <si>
    <t>BMVI 21 - 27</t>
  </si>
  <si>
    <t>nil</t>
  </si>
  <si>
    <t>SO1 – Supporting effective European integrated border management at the external borders, implemented by the European Border and Coast Guard as a shared responsibility of the EBCGA and the national authorities responsible for border management to facilitate legitimate border crossings, to prevent and detect illegal immigration and cross-border crime and to effectively manage migratory flows</t>
  </si>
  <si>
    <t xml:space="preserve">Nil </t>
  </si>
  <si>
    <t>SO1 – Strengthening and developing all aspects of the CEAS, including its external dimension</t>
  </si>
  <si>
    <t>ISF 2021 - 2027</t>
  </si>
  <si>
    <t>Nil</t>
  </si>
  <si>
    <t>Planned calls</t>
  </si>
  <si>
    <t>Restricted call (Ministry responsible for Home Affairs and National Security)</t>
  </si>
  <si>
    <t>AMIF 21-27</t>
  </si>
  <si>
    <t>Priority: 3. PO 4 - ERDF: A more social and inclusive Europe implementing the European Pillar of Social Rights</t>
  </si>
  <si>
    <t>RSO4.5. Ensuring equal access to health care and fostering resilience of health systems, including primary care, and promoting the transition from institutional to family- and community-based care (ERDF)</t>
  </si>
  <si>
    <t>Enhancing communication with migrants upon arrival</t>
  </si>
  <si>
    <t>Operating support for the provision of legal aid and maintenance of reception centres</t>
  </si>
  <si>
    <t>SO2 - Supporting the common visa policy to ensure a harmonised approach with regard to the issuance of visas and to facilitate legitimate travel, while helping to prevent migratory and security risks</t>
  </si>
  <si>
    <t>Restricted call (Ministry responsible for Foreign Affairs and Trade)</t>
  </si>
  <si>
    <t>Specific Action BMVI - Support to comply with the implementation of the relevant interoperability legal framework</t>
  </si>
  <si>
    <t>Strengthening checks at border control points</t>
  </si>
  <si>
    <t>Digitalisation of VISA applications</t>
  </si>
  <si>
    <t xml:space="preserve">Large-scale IT systems - operating support </t>
  </si>
  <si>
    <t>Strengthening cross-border operations</t>
  </si>
  <si>
    <t>SO 2 Improving and intensifying cross border cooperation, including joint operations, between competent authorities in relation to terrorism and serious and organised crime with a cross-border dimension</t>
  </si>
  <si>
    <t>SO3 Supporting the strengthening of Member States' capabilities in relation to preventing and combating crime, terrorism and radicalisation as well as managing security related incidents, risks and crises, including through increased cooperation between public authorities, relevant Union bodies, offices or agencies, civil society and private partners in different Member States</t>
  </si>
  <si>
    <t>Enhancing the protection of public spaces</t>
  </si>
  <si>
    <t xml:space="preserve">EMFAF 21 – 27 </t>
  </si>
  <si>
    <t xml:space="preserve">Malta </t>
  </si>
  <si>
    <t xml:space="preserve">SO 1.1 - Strengthening economically, socially and environmentally sustainable fishing activities </t>
  </si>
  <si>
    <t xml:space="preserve">Open </t>
  </si>
  <si>
    <t xml:space="preserve">Investments on board fishing vessels beyond minimum requirements </t>
  </si>
  <si>
    <t xml:space="preserve">Training &amp; Exchange Programme for Fishers </t>
  </si>
  <si>
    <t xml:space="preserve">Diversification </t>
  </si>
  <si>
    <t xml:space="preserve">Research Studies to enhance sustainability of sectors </t>
  </si>
  <si>
    <t xml:space="preserve">SO 1.6 - Contributing to the protection and restoration of aquatic biodiversity and ecosystems </t>
  </si>
  <si>
    <t>Priority 1 .Fostering sustainable fisheries and the restoration and conservation of aquatic biological resources</t>
  </si>
  <si>
    <t>Priority 1. Fostering sustainable fisheries and the restoration and conservation of aquatic biological resources</t>
  </si>
  <si>
    <t xml:space="preserve">CAP SP </t>
  </si>
  <si>
    <t>NA</t>
  </si>
  <si>
    <t>CAP SP</t>
  </si>
  <si>
    <t>Farmers (whether natural/legal persons) and Formally registered Group of Farmers</t>
  </si>
  <si>
    <t>Public entities/authorities</t>
  </si>
  <si>
    <t>4. A more social and inclusive Europe implementing European Pillar of Social Rights</t>
  </si>
  <si>
    <t xml:space="preserve">End of Programming Period </t>
  </si>
  <si>
    <t xml:space="preserve"> </t>
  </si>
  <si>
    <t>Investment in technologies to track down criminal offences</t>
  </si>
  <si>
    <t xml:space="preserve"> 4. A more social and inclusive Europe implementing European Pillar of Social Rights</t>
  </si>
  <si>
    <t>Replacement or modernisation of engines of fishing vessels</t>
  </si>
  <si>
    <t>SO 1.2 Increasing energy efficiency and reducing CO2 emissions through the replacement or modernisation of engines of fishing vessels</t>
  </si>
  <si>
    <t xml:space="preserve">Temporary Cessation </t>
  </si>
  <si>
    <t>SO 1.3 Promoting the adjustment of fishing capacity to fishing opportunities in cases of permanent cessation and contributing to a fair standard of living in cases of temporary cessation of fishing activities</t>
  </si>
  <si>
    <t>ESF+</t>
  </si>
  <si>
    <t xml:space="preserve">Farmers (whether natural/legal persons);
Group of Farmers (including inter alia partnerships, cooperatives);
Groups of producer and producer organisations for the information activities;
Public entities are also eligible for the information and promotion actions (only). </t>
  </si>
  <si>
    <t>ERDF-JTF-CF</t>
  </si>
  <si>
    <t>EMFAF</t>
  </si>
  <si>
    <t>AMIF</t>
  </si>
  <si>
    <t>BMVI</t>
  </si>
  <si>
    <t>ISF</t>
  </si>
  <si>
    <t xml:space="preserve">Designated Port and Landing Infrastructure </t>
  </si>
  <si>
    <t xml:space="preserve">Investing in Skills (ESF+ Aid Scheme) </t>
  </si>
  <si>
    <t>ESO4.1 Access to employment and activation measures for all</t>
  </si>
  <si>
    <t>ESO4.7 Lifelong learning and career transitions</t>
  </si>
  <si>
    <t>ESO4.11 Equal access to quality social and healthcare services</t>
  </si>
  <si>
    <t>ESO.4.8 Active inclusion and employability</t>
  </si>
  <si>
    <t>Employers
(Eligible applicants cover all employers irrespective of their legal form with the exception of public entities, Government Departments and when the Government has majority (over 50%) shareholding in the applicant entity.  </t>
  </si>
  <si>
    <t>Employers 
(Eligible applicants cover all employers irrespective of their legal form with the exception of public entities, Government Departments and when the Government has majority (over 50%) shareholding in the applicant entity.  </t>
  </si>
  <si>
    <t>RSO1.1. Developing and enhancing research and innovation capacities and the uptake of advanced technologies (ERDF)</t>
  </si>
  <si>
    <t>ESF+ 2021-2027</t>
  </si>
  <si>
    <t>Open-Rolling Call</t>
  </si>
  <si>
    <t>Restricted Call (DFA)</t>
  </si>
  <si>
    <t xml:space="preserve"> Restricted (DFA)</t>
  </si>
  <si>
    <t xml:space="preserve">Compensations to fishers for the collection of lost fishing gears and the passive collection of marine litter from the sea   </t>
  </si>
  <si>
    <t>Resticted Call (Competent Authorities)</t>
  </si>
  <si>
    <t>Off-Farm Non-Productive Investments and Afforestation (I 73.2)</t>
  </si>
  <si>
    <t>On farm Productive Investments (I73.5.1)</t>
  </si>
  <si>
    <t xml:space="preserve">Call 12 ESF+ : Fostering active inclusion </t>
  </si>
  <si>
    <t>Call 13 ESF+ : Equal access to quality social and healthcare services</t>
  </si>
  <si>
    <t xml:space="preserve">SO2: Enhance market orientation and increase competitiveness, including greater focus on research,
technology and digitalisation.
SO3: Improve the farmers’ position in the value chain.
SO4: Contribute to climate change mitigation and adaptation, including by reducing greenhouse gas
emission and enhancing carbon sequestration, as well as promote sustainable energy.
SO5: to foster sustainable development and efficient management of natural resources such as water,
soil and air, including by reducing chemical dependency.
SO6: to contribute to halting and reversing biodiversity loss, enhance ecosystem services and preserve
habitats and landscapes.
SO7: Attract and sustain young farmers and other new farmers and facilitate sustainable business
development in rural areas.
SO8: Promote employment, growth, gender equality, including the participation of women in farming,
social inclusion and local development in rural areas, including the circular bio-economy and
sustainable forestry.
SO9: Improve the response of Union agriculture to societal demands on food and health, including high
quality, safe and nutritious food produced in a sustainable way, the reduction of food waste, as well as
improving animal welfare and combatting antimicrobial resistances.
XCO Cross-cutting objective of modernising the sector by fostering and sharing of knowledge,
innovation and digitalisation in agriculture and rural areas, and encouraging their uptake. </t>
  </si>
  <si>
    <t xml:space="preserve">SO2: Enhance market orientation and increase competitiveness, including greater focus on research,
technology and digitalisation.
SO3: Improve the farmers’ position in the value chain.
SO4: Contribute to climate change mitigation and adaptation, including by reducing greenhouse gas
emission and enhancing carbon sequestration, as well as promote sustainable energy.
SO5: to foster sustainable development and efficient management of natural resources such as water,
soil and air, including by reducing chemical dependency.
SO6: to contribute to halting and reversing biodiversity loss, enhance ecosystem services and preserve
habitats and landscapes.
SO7: Attract and sustain young farmers and other new farmers and facilitate sustainable business
development in rural areas.
SO9: Improve the response of Union agriculture to societal demands on food and health, including high
quality, safe and nutritious food produced in a sustainable way, the reduction of food waste, as well as
improving animal welfare and combatting antimicrobial resistances.
XCO Cross-cutting objective of modernising the sector by fostering and sharing of knowledge,
innovation and digitalisation in agriculture and rural areas, and encouraging their uptake. </t>
  </si>
  <si>
    <t xml:space="preserve">
Advisors, public and/or private entities having necessary expertise to operate;
</t>
  </si>
  <si>
    <t>Knowledge, exchange, training and dissemination of information  (Training and Demonstration) (78.1.1)</t>
  </si>
  <si>
    <t>Training providers having the necessary expertise to deliver knowledge within the agricultural sector (in the case of training/demonstration linked to agricultural activity).</t>
  </si>
  <si>
    <t>Setting up of young farmers (I 75.1)</t>
  </si>
  <si>
    <t>SO7: Attract and sustain young farmers and other new farmers and facilitate sustainable business development in rural areas</t>
  </si>
  <si>
    <t>Farmers below the age of 40 years</t>
  </si>
  <si>
    <t>On farm Productive Investments (Antimicrobial) (I73.5.2)</t>
  </si>
  <si>
    <t>Off-farm investments Infrastructure (Water )  
( I 73.3.2)</t>
  </si>
  <si>
    <t xml:space="preserve">SO5: to foster sustainable development and efficient management of natural resources such as water,
soil and air, including by reducing chemical dependency.
SO8: Promote employment, growth, gender equality, including the participation of women in farming,
social inclusion and local development in rural areas, including the circular bio-economy and
sustainable forestry.
</t>
  </si>
  <si>
    <t>Cooperation- (EIP)  Activities (I 77.2)</t>
  </si>
  <si>
    <t xml:space="preserve">SO2: Enhance market orientation and increase competitiveness, including greater focus on research,
technology and digitalisation.
SO3: Improve the farmers’ position in the value chain.
SO5: to foster sustainable development and efficient management of natural resources such as water,
XCO Cross-cutting objective of modernising the sector by fostering and sharing of knowledge,
innovation and digitalisation in agriculture and rural areas, and encouraging their uptake. </t>
  </si>
  <si>
    <t xml:space="preserve">Farmers (whether natural/legal persons);
Group of Farmers (including inter alia partnerships, cooperatives);
Businesses;
Public entities;
Groups suitable/relevant to achieving the objectives of the intervention for support for pilot projects, and for the development of new products, practices, processes and technologies.
 </t>
  </si>
  <si>
    <t>Conservation and sustainable use of genetic resources (I 70.1)</t>
  </si>
  <si>
    <t xml:space="preserve">SO4: Contribute to climate change mitigation and adaptation, including by reducing greenhouse gas
emission and enhancing carbon sequestration, as well as promote sustainable energy.
SO6: to contribute to halting and reversing biodiversity loss, enhance ecosystem services and preserve
habitats and landscapes.
</t>
  </si>
  <si>
    <t xml:space="preserve">Conservation and sustainable use and development of genetic resources in agriculture: Public Entities and Departments.
Integration and maintenance of autochthonous Maltese species: 
Farmers ( natural/legal persons);Group of Farmers 
Land managers, including NGOs;
Site managers 
Group of Farmers </t>
  </si>
  <si>
    <t>On farm Productive Investments (Diversification)  (I73.5.3)</t>
  </si>
  <si>
    <t>Full time bona fide established farmers</t>
  </si>
  <si>
    <t>On-Farm Non-Productive Investments  (73.1)</t>
  </si>
  <si>
    <t xml:space="preserve">SO5: to foster sustainable development and efficient management of natural resources such as water,
soil and air, including by reducing chemical dependency.
SO6: to contribute to halting and reversing biodiversity loss, enhance ecosystem services and preserve
habitats and landscapes.
</t>
  </si>
  <si>
    <t>Farmers (whether natural/legal persons);
Group of Farmers (including inter alia partnerships, cooperatives).</t>
  </si>
  <si>
    <t xml:space="preserve">SO5: to foster sustainable development and efficient management of natural resources such as water,
soil and air, including by reducing chemical dependency.
SO6: to contribute to halting and reversing biodiversity loss, enhance ecosystem services and preserve
habitats and landscapes.
SO9: Improve the response of Union agriculture to societal demands on food and health, including high
quality, safe and nutritious food produced in a sustainable way, the reduction of food waste, as well as
improving animal welfare and combatting antimicrobial resistances.
</t>
  </si>
  <si>
    <t>Knowledge, exchange, training and dissemination of information  (Farm Exchanges) (I78.1.2)</t>
  </si>
  <si>
    <t xml:space="preserve">SO3: Improve the farmers’ position in the value chain.
SO9: Improve the response of Union agriculture to societal demands on food and health, including high
quality, safe and nutritious food produced in a sustainable way, the reduction of food waste, as well as
improving animal welfare and combatting antimicrobial resistances.
</t>
  </si>
  <si>
    <t>Restricted call for Ministry 
(MHA)</t>
  </si>
  <si>
    <t>Restricted (MTIP)</t>
  </si>
  <si>
    <t>Open Call</t>
  </si>
  <si>
    <t>Call 14 ESF+ : Social enterprise initiatives</t>
  </si>
  <si>
    <t>Enhancing information sharing solutions to tackle encrypted devices,malware analysis and big data</t>
  </si>
  <si>
    <t>Restricted Call (Malta Police Force)</t>
  </si>
  <si>
    <t>Call 2 - Business Reports for SMEs</t>
  </si>
  <si>
    <t>Priority 1:  A more competitive and smarter Europe by promoting innovative and smart economic transformation and regional ICT connectivity</t>
  </si>
  <si>
    <t>RSO 1.3 Enhancing sustainable growth and competitiveness of SMEs and job creation in SMEs, including by productive
investments (ERDF)</t>
  </si>
  <si>
    <t xml:space="preserve">Enterprises </t>
  </si>
  <si>
    <t>Call 2 - Feasibility Study</t>
  </si>
  <si>
    <t>Enterprises 
(including Small Mid-Cap)</t>
  </si>
  <si>
    <t>Call 1 - SME Enhance</t>
  </si>
  <si>
    <t>Call 1 - Digitalise your SME</t>
  </si>
  <si>
    <t xml:space="preserve">RSO1.2. Reaping the benefits of digitisation for citizens, companies, research organisations and public authorities </t>
  </si>
  <si>
    <t>EDRF / CF / JTF 2021-2027 - Towards a smarter, well connected and resilient
economy, a greener environment and an integrated society</t>
  </si>
  <si>
    <t>Open Call for Ministries, Government Departments and Public Sector Entities</t>
  </si>
  <si>
    <t>Open rolling call with cut-off dates falling twice a month</t>
  </si>
  <si>
    <t xml:space="preserve">Call 27- Facility for the Integration of Paediatric Rehabilitation Services 
</t>
  </si>
  <si>
    <t>SO1 improving and facilitating the exchange of information between and within competent authorities and relevant union bodies, offices and agencies and, where relevant, with third countries and international organisations</t>
  </si>
  <si>
    <t>RSO1.2. Reaping the benefits of digitisation for citizens, companies, research organisations and public authorities (ERDF)
RSO 1.3 Enhancing sustainable growth and competitiveness of SMEs and job creation in SMEs, including by productive investments (ERDF)</t>
  </si>
  <si>
    <t>Cooperation- Quality Schemes (I 77.1.1)</t>
  </si>
  <si>
    <t>Cooperation- Quality Schemes (Promotion)  (I 77.1.2)</t>
  </si>
  <si>
    <t>SO 1 - Strengthening and developing all aspects of the CEAS, including its external dimension</t>
  </si>
  <si>
    <t>Open-Rolling Call Until September 2026</t>
  </si>
  <si>
    <t>Reissue of Call: Promoting sustainable aquaculture activities by fostering environmental sustainability of the aquaculture industry, increasing resilience and competitiveness of the sector through enhanced investment including R &amp; I and Knowledge and Exchange</t>
  </si>
  <si>
    <t xml:space="preserve">Prioity 2. Fostering sustainable aquaculture activities, and processing and marketing of fisheries and aquaculture products, thus ocntributing to food secuirity in the Union </t>
  </si>
  <si>
    <t>SO2.1-  Promoting sustainable aquaculture activities by fostering environmental sustainability of the aquaculture industry, increasing resilience and competitiveness of the sector through enhanced investment including R &amp; I and Knowledge and Exchange</t>
  </si>
  <si>
    <t>Restricted (ARM)</t>
  </si>
  <si>
    <t xml:space="preserve">Reissue of Call: Contributing to the protection and restoration of aquatic biodiversity and ecosystems  </t>
  </si>
  <si>
    <t>Restricted (ERA)</t>
  </si>
  <si>
    <t xml:space="preserve">Farmers (whether natural/legal persons);
Group of Farmers (including inter alia partnerships, cooperatives);
Groups of producer and producer organisations for the information activities;
</t>
  </si>
  <si>
    <t>Knowledge, exchange, training and dissemination of information (Advisory Business Plans) (I78.2.1)</t>
  </si>
  <si>
    <t>Call 28- Public Sector Investment in R&amp;I</t>
  </si>
  <si>
    <t>Call 1 - Marketing Strategy for Micro &amp; Small Enterprises</t>
  </si>
  <si>
    <t>Call 1 – Internationalisation Strategy for SMEs</t>
  </si>
  <si>
    <t>Call 1 – Standards &amp; Awards for SMEs</t>
  </si>
  <si>
    <t>Micro and Small Enterprises</t>
  </si>
  <si>
    <t>Small-Medium Enterprises</t>
  </si>
  <si>
    <t>Call 29-Priority 3- RSO4.5</t>
  </si>
  <si>
    <t>Call 15 ESF+: Life Long Learning</t>
  </si>
  <si>
    <t>Open Call -NGOs, VOs and Social Partners</t>
  </si>
  <si>
    <t>Aquatic Resources Malta (ARM)</t>
  </si>
  <si>
    <t>Rolling Call end dates: 31/07/25 -30/11/2025 (last day of each Month)</t>
  </si>
  <si>
    <t>Timetable of planned calls for proposals: 
(1) Common Provisions Regulation (CPR) funds pursuant to Article 49(2) of Regulation (EU) 2021/1060 of the European Parliament and of the Council of 24 June 2021; and 
(2) Common Agricultural Policy (CAP) Strategic Plan
Last Updated: June 2025</t>
  </si>
  <si>
    <t xml:space="preserve">Access to Employment  (ESF+ Aid Scheme)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</si>
</sst>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44" formatCode="_-&quot;€&quot;* #,##0.00_-;\-&quot;€&quot;* #,##0.00_-;_-&quot;€&quot;* &quot;-&quot;??_-;_-@_-"/>
    <numFmt numFmtId="43" formatCode="_-* #,##0.00_-;\-* #,##0.00_-;_-* &quot;-&quot;??_-;_-@_-"/>
  </numFmts>
  <fonts count="31" x14ac:knownFonts="1">
    <font>
      <sz val="11"/>
      <color theme="1"/>
      <name val="Calibri"/>
      <family val="2"/>
      <scheme val="minor"/>
    </font>
    <font>
      <b/>
      <sz val="11"/>
      <color theme="1"/>
      <name val="Calibri"/>
      <family val="2"/>
      <scheme val="minor"/>
    </font>
    <font>
      <sz val="11"/>
      <color theme="1"/>
      <name val="Calibri"/>
      <family val="2"/>
      <scheme val="minor"/>
    </font>
    <font>
      <sz val="11"/>
      <color theme="1"/>
      <name val="Calibri Light"/>
      <family val="2"/>
      <scheme val="major"/>
    </font>
    <font>
      <sz val="11"/>
      <name val="Calibri Light"/>
      <family val="2"/>
      <scheme val="major"/>
    </font>
    <font>
      <b/>
      <sz val="12"/>
      <color theme="1"/>
      <name val="Calibri Light"/>
      <family val="2"/>
      <scheme val="major"/>
    </font>
    <font>
      <b/>
      <sz val="22"/>
      <color theme="1"/>
      <name val="Calibri Light"/>
      <family val="2"/>
      <scheme val="major"/>
    </font>
    <font>
      <sz val="22"/>
      <color theme="1"/>
      <name val="Calibri Light"/>
      <family val="2"/>
      <scheme val="major"/>
    </font>
    <font>
      <b/>
      <sz val="14"/>
      <name val="Calibri Light"/>
      <family val="2"/>
      <scheme val="major"/>
    </font>
    <font>
      <sz val="14"/>
      <name val="Calibri Light"/>
      <family val="2"/>
      <scheme val="major"/>
    </font>
    <font>
      <b/>
      <sz val="22"/>
      <name val="Calibri Light"/>
      <family val="2"/>
      <scheme val="major"/>
    </font>
    <font>
      <b/>
      <sz val="12"/>
      <name val="Calibri Light"/>
      <family val="2"/>
      <scheme val="major"/>
    </font>
    <font>
      <sz val="12"/>
      <color theme="1"/>
      <name val="Calibri Light"/>
      <family val="2"/>
      <scheme val="major"/>
    </font>
    <font>
      <b/>
      <sz val="14"/>
      <color theme="1"/>
      <name val="Calibri Light"/>
      <family val="2"/>
      <scheme val="major"/>
    </font>
    <font>
      <sz val="12"/>
      <color theme="1"/>
      <name val="Calibri"/>
      <family val="2"/>
      <scheme val="minor"/>
    </font>
    <font>
      <sz val="12"/>
      <color rgb="FF5E5E5E"/>
      <name val="Segoe UI"/>
      <family val="2"/>
    </font>
    <font>
      <b/>
      <sz val="11"/>
      <color theme="1"/>
      <name val="Calibri Light"/>
      <family val="2"/>
      <scheme val="major"/>
    </font>
    <font>
      <b/>
      <sz val="12"/>
      <color theme="1"/>
      <name val="Calibri"/>
      <family val="2"/>
      <scheme val="minor"/>
    </font>
    <font>
      <sz val="11"/>
      <name val="Calibri"/>
      <family val="2"/>
      <scheme val="minor"/>
    </font>
    <font>
      <sz val="14"/>
      <color theme="1"/>
      <name val="Calibri Light"/>
      <family val="2"/>
      <scheme val="major"/>
    </font>
    <font>
      <sz val="11"/>
      <color theme="1" tint="4.9989318521683403E-2"/>
      <name val="Calibri"/>
      <family val="2"/>
      <scheme val="minor"/>
    </font>
    <font>
      <sz val="11"/>
      <color rgb="FFFF0000"/>
      <name val="Calibri Light"/>
      <family val="2"/>
      <scheme val="major"/>
    </font>
    <font>
      <sz val="12"/>
      <name val="Calibri"/>
      <family val="2"/>
      <scheme val="minor"/>
    </font>
    <font>
      <sz val="12"/>
      <name val="Calibri Light"/>
      <family val="2"/>
      <scheme val="major"/>
    </font>
    <font>
      <sz val="12"/>
      <color theme="1" tint="4.9989318521683403E-2"/>
      <name val="Calibri Light"/>
      <family val="2"/>
      <scheme val="major"/>
    </font>
    <font>
      <sz val="10"/>
      <color theme="1"/>
      <name val="Calibri"/>
      <family val="2"/>
      <scheme val="minor"/>
    </font>
    <font>
      <sz val="11"/>
      <color theme="1"/>
      <name val="Arial"/>
      <family val="2"/>
    </font>
    <font>
      <b/>
      <sz val="22"/>
      <color theme="1"/>
      <name val="Calibri"/>
      <family val="2"/>
      <scheme val="minor"/>
    </font>
    <font>
      <sz val="12"/>
      <name val="Calibri Light"/>
      <scheme val="major"/>
    </font>
    <font>
      <sz val="12"/>
      <color theme="1" tint="4.9989318521683403E-2"/>
      <name val="Calibri Light"/>
      <scheme val="major"/>
    </font>
    <font>
      <sz val="12"/>
      <color rgb="FFFF0000"/>
      <name val="Calibri"/>
      <family val="2"/>
      <scheme val="minor"/>
    </font>
  </fonts>
  <fills count="4">
    <fill>
      <patternFill patternType="none"/>
    </fill>
    <fill>
      <patternFill patternType="gray125"/>
    </fill>
    <fill>
      <patternFill patternType="solid">
        <fgColor theme="2"/>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cellStyleXfs>
  <cellXfs count="69">
    <xf numFmtId="0" fontId="0" fillId="0" borderId="0" xfId="0"/>
    <xf numFmtId="0" fontId="0" fillId="0" borderId="0" xfId="0"/>
    <xf numFmtId="0" fontId="1" fillId="0" borderId="0" xfId="0" applyFont="1"/>
    <xf numFmtId="0" fontId="5" fillId="2" borderId="1" xfId="0" applyFont="1" applyFill="1" applyBorder="1" applyAlignment="1">
      <alignment horizontal="center" vertical="center" wrapText="1"/>
    </xf>
    <xf numFmtId="0" fontId="3" fillId="0" borderId="0" xfId="0" applyFont="1" applyAlignment="1">
      <alignment horizontal="center" vertical="center"/>
    </xf>
    <xf numFmtId="0" fontId="8" fillId="2" borderId="1" xfId="0" applyFont="1" applyFill="1" applyBorder="1" applyAlignment="1">
      <alignment horizontal="center" vertical="center" wrapText="1"/>
    </xf>
    <xf numFmtId="0" fontId="4" fillId="3" borderId="0" xfId="0" applyFont="1" applyFill="1" applyAlignment="1">
      <alignment horizontal="center" vertical="center"/>
    </xf>
    <xf numFmtId="0" fontId="11" fillId="2" borderId="1" xfId="0" applyFont="1" applyFill="1" applyBorder="1" applyAlignment="1">
      <alignment horizontal="center" vertical="center" wrapText="1"/>
    </xf>
    <xf numFmtId="0" fontId="12" fillId="0" borderId="0" xfId="0" applyFont="1" applyAlignment="1">
      <alignment horizontal="center" vertical="center"/>
    </xf>
    <xf numFmtId="0" fontId="14" fillId="0" borderId="0" xfId="0" applyFont="1" applyAlignment="1">
      <alignment horizontal="center" vertical="center" wrapText="1"/>
    </xf>
    <xf numFmtId="0" fontId="13" fillId="2" borderId="1" xfId="0" applyFont="1" applyFill="1" applyBorder="1" applyAlignment="1">
      <alignment horizontal="center" vertical="center" wrapText="1"/>
    </xf>
    <xf numFmtId="3" fontId="9" fillId="3" borderId="1" xfId="0" applyNumberFormat="1" applyFont="1" applyFill="1" applyBorder="1" applyAlignment="1">
      <alignment horizontal="center" vertical="center" wrapText="1"/>
    </xf>
    <xf numFmtId="0" fontId="15" fillId="0" borderId="0" xfId="0" applyFont="1" applyAlignment="1">
      <alignment horizontal="center" vertical="center" wrapText="1"/>
    </xf>
    <xf numFmtId="0" fontId="17" fillId="2" borderId="1" xfId="0" applyFont="1" applyFill="1" applyBorder="1" applyAlignment="1">
      <alignment horizontal="center" vertical="center" wrapText="1"/>
    </xf>
    <xf numFmtId="17" fontId="19" fillId="0" borderId="1" xfId="0" applyNumberFormat="1" applyFont="1" applyBorder="1" applyAlignment="1">
      <alignment horizontal="center" vertical="center" wrapText="1"/>
    </xf>
    <xf numFmtId="0" fontId="18" fillId="0" borderId="1" xfId="0" applyFont="1" applyBorder="1" applyAlignment="1">
      <alignment horizontal="center" vertical="center" wrapText="1"/>
    </xf>
    <xf numFmtId="0" fontId="20" fillId="3"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0" fillId="0" borderId="0" xfId="0" applyFont="1" applyAlignment="1">
      <alignment horizontal="center" vertical="center"/>
    </xf>
    <xf numFmtId="0" fontId="0" fillId="0" borderId="0" xfId="0" applyFont="1" applyAlignment="1">
      <alignment horizontal="center" vertical="center" wrapText="1"/>
    </xf>
    <xf numFmtId="0" fontId="21" fillId="0" borderId="0" xfId="0" applyFont="1" applyAlignment="1">
      <alignment horizontal="center" vertical="center"/>
    </xf>
    <xf numFmtId="0" fontId="21" fillId="3" borderId="0" xfId="0" applyFont="1" applyFill="1" applyAlignment="1">
      <alignment horizontal="center" vertical="center"/>
    </xf>
    <xf numFmtId="17" fontId="22" fillId="0" borderId="1" xfId="0" applyNumberFormat="1" applyFont="1" applyBorder="1" applyAlignment="1">
      <alignment horizontal="center" vertical="center" wrapText="1"/>
    </xf>
    <xf numFmtId="0" fontId="4" fillId="0" borderId="1" xfId="0" applyFont="1" applyFill="1" applyBorder="1" applyAlignment="1">
      <alignment horizontal="center" vertical="center" wrapText="1"/>
    </xf>
    <xf numFmtId="17" fontId="4" fillId="0" borderId="1" xfId="0" applyNumberFormat="1" applyFont="1" applyFill="1" applyBorder="1" applyAlignment="1">
      <alignment horizontal="center" vertical="center" wrapText="1"/>
    </xf>
    <xf numFmtId="0" fontId="24" fillId="3" borderId="1" xfId="0" applyFont="1" applyFill="1" applyBorder="1" applyAlignment="1">
      <alignment horizontal="center" vertical="center" wrapText="1"/>
    </xf>
    <xf numFmtId="3" fontId="23" fillId="3" borderId="1" xfId="0" applyNumberFormat="1" applyFont="1" applyFill="1" applyBorder="1" applyAlignment="1">
      <alignment horizontal="center" vertical="center" wrapText="1"/>
    </xf>
    <xf numFmtId="17" fontId="12" fillId="0" borderId="1" xfId="0" applyNumberFormat="1" applyFont="1" applyBorder="1" applyAlignment="1">
      <alignment horizontal="center" vertical="center" wrapText="1"/>
    </xf>
    <xf numFmtId="0" fontId="0" fillId="3" borderId="1" xfId="0" applyFill="1" applyBorder="1" applyAlignment="1">
      <alignment horizontal="center" vertical="center" wrapText="1"/>
    </xf>
    <xf numFmtId="17" fontId="0" fillId="3" borderId="1" xfId="0" applyNumberFormat="1" applyFill="1" applyBorder="1" applyAlignment="1">
      <alignment horizontal="center" vertical="center" wrapText="1"/>
    </xf>
    <xf numFmtId="0" fontId="0" fillId="0" borderId="1" xfId="0" applyBorder="1" applyAlignment="1">
      <alignment horizontal="center" vertical="center" wrapText="1"/>
    </xf>
    <xf numFmtId="17" fontId="0" fillId="0" borderId="1" xfId="0" applyNumberFormat="1" applyBorder="1" applyAlignment="1">
      <alignment horizontal="center" vertical="center" wrapText="1"/>
    </xf>
    <xf numFmtId="0" fontId="3" fillId="0" borderId="0" xfId="0" applyFont="1" applyFill="1" applyAlignment="1">
      <alignment horizontal="center" vertical="center" wrapText="1"/>
    </xf>
    <xf numFmtId="0" fontId="4" fillId="0" borderId="5" xfId="0" applyFont="1" applyFill="1" applyBorder="1" applyAlignment="1">
      <alignment horizontal="center" vertical="center" wrapText="1"/>
    </xf>
    <xf numFmtId="3" fontId="9"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0" fillId="0" borderId="1" xfId="0" applyFill="1" applyBorder="1" applyAlignment="1">
      <alignment horizontal="center" vertical="center"/>
    </xf>
    <xf numFmtId="0" fontId="0" fillId="0" borderId="0" xfId="0" applyFont="1" applyFill="1" applyAlignment="1">
      <alignment horizontal="center" vertical="center" wrapText="1"/>
    </xf>
    <xf numFmtId="17" fontId="12" fillId="0" borderId="1" xfId="0" applyNumberFormat="1" applyFont="1" applyFill="1" applyBorder="1" applyAlignment="1">
      <alignment horizontal="center" vertical="center" wrapText="1"/>
    </xf>
    <xf numFmtId="0" fontId="1" fillId="0" borderId="0" xfId="0" applyFont="1" applyAlignment="1">
      <alignment horizontal="center"/>
    </xf>
    <xf numFmtId="0" fontId="1" fillId="0" borderId="1" xfId="0" applyFont="1" applyBorder="1" applyAlignment="1">
      <alignment horizontal="left" vertical="top"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xf>
    <xf numFmtId="0" fontId="6"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10" fillId="2" borderId="1" xfId="0" applyFont="1" applyFill="1" applyBorder="1" applyAlignment="1">
      <alignment horizontal="center" vertical="center"/>
    </xf>
    <xf numFmtId="17" fontId="6" fillId="2" borderId="3" xfId="0" applyNumberFormat="1" applyFont="1" applyFill="1" applyBorder="1" applyAlignment="1">
      <alignment horizontal="center" vertical="center" wrapText="1"/>
    </xf>
    <xf numFmtId="17" fontId="6" fillId="2" borderId="4" xfId="0" applyNumberFormat="1" applyFont="1" applyFill="1" applyBorder="1" applyAlignment="1">
      <alignment horizontal="center" vertical="center" wrapText="1"/>
    </xf>
    <xf numFmtId="17" fontId="6" fillId="2" borderId="5" xfId="0" applyNumberFormat="1"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27" fillId="2" borderId="1" xfId="0" applyFont="1" applyFill="1" applyBorder="1" applyAlignment="1">
      <alignment horizontal="center" wrapText="1"/>
    </xf>
    <xf numFmtId="3" fontId="25" fillId="3" borderId="1" xfId="0" applyNumberFormat="1" applyFont="1" applyFill="1" applyBorder="1" applyAlignment="1">
      <alignment horizontal="center" vertical="center" wrapText="1"/>
    </xf>
    <xf numFmtId="3" fontId="25" fillId="0" borderId="1" xfId="0" applyNumberFormat="1" applyFont="1" applyBorder="1" applyAlignment="1">
      <alignment horizontal="center" vertical="center" wrapText="1"/>
    </xf>
    <xf numFmtId="6" fontId="26" fillId="0" borderId="1" xfId="0" applyNumberFormat="1" applyFont="1" applyBorder="1" applyAlignment="1">
      <alignment horizontal="center" vertical="center" wrapText="1"/>
    </xf>
    <xf numFmtId="3" fontId="28" fillId="3" borderId="1" xfId="0" applyNumberFormat="1" applyFont="1" applyFill="1" applyBorder="1" applyAlignment="1">
      <alignment horizontal="center" vertical="center" wrapText="1"/>
    </xf>
    <xf numFmtId="0" fontId="29" fillId="3" borderId="1" xfId="0" applyFont="1" applyFill="1" applyBorder="1" applyAlignment="1">
      <alignment horizontal="center" vertical="center" wrapText="1"/>
    </xf>
    <xf numFmtId="0" fontId="30" fillId="0" borderId="0" xfId="0" applyFont="1" applyAlignment="1">
      <alignment horizontal="center" vertical="center" wrapText="1"/>
    </xf>
    <xf numFmtId="17" fontId="16" fillId="2" borderId="1" xfId="0" applyNumberFormat="1" applyFont="1" applyFill="1" applyBorder="1" applyAlignment="1">
      <alignment horizontal="center" vertical="center" wrapText="1"/>
    </xf>
    <xf numFmtId="0" fontId="18" fillId="3" borderId="1" xfId="0" applyFont="1" applyFill="1" applyBorder="1" applyAlignment="1">
      <alignment horizontal="center" vertical="center" wrapText="1"/>
    </xf>
    <xf numFmtId="3" fontId="4" fillId="3" borderId="1" xfId="0" applyNumberFormat="1" applyFont="1" applyFill="1" applyBorder="1" applyAlignment="1">
      <alignment horizontal="center" vertical="center" wrapText="1"/>
    </xf>
    <xf numFmtId="17" fontId="3" fillId="0" borderId="1" xfId="0" applyNumberFormat="1" applyFont="1" applyBorder="1" applyAlignment="1">
      <alignment horizontal="center" vertical="center" wrapText="1"/>
    </xf>
    <xf numFmtId="0" fontId="4" fillId="3" borderId="1" xfId="0" applyFont="1" applyFill="1" applyBorder="1" applyAlignment="1">
      <alignment horizontal="center" vertical="center" wrapText="1"/>
    </xf>
    <xf numFmtId="17"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15" fontId="4" fillId="3" borderId="1" xfId="0" applyNumberFormat="1" applyFont="1" applyFill="1" applyBorder="1" applyAlignment="1">
      <alignment horizontal="center" vertical="center" wrapText="1"/>
    </xf>
  </cellXfs>
  <cellStyles count="5">
    <cellStyle name="Comma 2" xfId="1" xr:uid="{4373B846-1EC2-4014-A499-1809598682C5}"/>
    <cellStyle name="Comma 3" xfId="3" xr:uid="{A46F0D00-D9E6-441B-A231-7831340B3CE0}"/>
    <cellStyle name="Currency 2" xfId="2" xr:uid="{D8CC39F8-9A86-4C9D-A442-9A13BE67D271}"/>
    <cellStyle name="Currency 3" xfId="4" xr:uid="{2A9351B8-15DF-4293-ACA0-381AC1ABED7D}"/>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d:schema xmlns:xsd="http://www.w3.org/2001/XMLSchema" xmlns="">
      <xsd:element nillable="true" name="final-recipients">
        <xsd:complexType>
          <xsd:sequence minOccurs="0">
            <xsd:element minOccurs="0" nillable="true" type="xsd:string" name="cut-off-date" form="unqualified"/>
            <xsd:element minOccurs="0" nillable="true" type="xsd:string" name="reporting-date" form="unqualified"/>
            <xsd:element minOccurs="0" nillable="true" type="xsd:string" name="country-code" form="unqualified"/>
            <xsd:element minOccurs="0" nillable="true" name="persons" form="unqualified">
              <xsd:complexType>
                <xsd:sequence minOccurs="0">
                  <xsd:element minOccurs="0" nillable="true" name="person" form="unqualified">
                    <xsd:complexType>
                      <xsd:sequence minOccurs="0">
                        <xsd:element minOccurs="0" nillable="true" type="xsd:string" name="unique-identifier" form="unqualified"/>
                        <xsd:element minOccurs="0" nillable="true" type="xsd:string" name="full-legal-name" form="unqualified"/>
                        <xsd:element minOccurs="0" nillable="true" type="xsd:string" name="last-name" form="unqualified"/>
                        <xsd:element minOccurs="0" nillable="true" type="xsd:string" name="first-name" form="unqualified"/>
                        <xsd:element minOccurs="0" nillable="true" type="xsd:string" name="vat-number" form="unqualified"/>
                        <xsd:element minOccurs="0" nillable="true" type="xsd:string" name="tax-identification-number" form="unqualified"/>
                        <xsd:element minOccurs="0" nillable="true" type="xsd:string" name="other-unique-identifier" form="unqualified"/>
                        <xsd:element minOccurs="0" nillable="true" type="xsd:string" name="received-amount-in-EUR" form="unqualified"/>
                        <xsd:element minOccurs="0" nillable="true" type="xsd:string" name="Last-date-funding-received" form="unqualified"/>
                        <xsd:element minOccurs="0" nillable="true" name="associated-measures" form="unqualified">
                          <xsd:complexType>
                            <xsd:sequence minOccurs="0">
                              <xsd:element minOccurs="0" nillable="true" name="associated-measure" form="unqualified">
                                <xsd:complexType>
                                  <xsd:sequence minOccurs="0">
                                    <xsd:element minOccurs="0" nillable="true" type="xsd:string" name="fenix-measure-reference" form="unqualified"/>
                                    <xsd:element minOccurs="0" nillable="true" type="xsd:string" name="measure-name" form="unqualified"/>
                                    <xsd:element minOccurs="0" nillable="true" type="xsd:string" name="received-amount-measure-in-EUR" form="unqualified"/>
                                    <xsd:element minOccurs="0" nillable="true" name="projects" form="unqualified">
                                      <xsd:complexType>
                                        <xsd:sequence minOccurs="0">
                                          <xsd:element minOccurs="0" nillable="true" name="project" form="unqualified">
                                            <xsd:complexType>
                                              <xsd:sequence minOccurs="0">
                                                <xsd:element minOccurs="0" nillable="true" type="xsd:string" name="national-reference-number" form="unqualified"/>
                                                <xsd:element minOccurs="0" nillable="true" type="xsd:string" name="received-amount-project-in-EUR" form="unqualified"/>
                                                <xsd:element minOccurs="0" nillable="true" type="xsd:string" name="location" form="unqualified"/>
                                                <xsd:element minOccurs="0" nillable="true" type="xsd:string" name="State-of-implementation" form="unqualified"/>
                                                <xsd:element minOccurs="0" nillable="true" type="xsd:string" name="start-date" form="unqualified"/>
                                                <xsd:element minOccurs="0" nillable="true" type="xsd:string" name="end-date" form="unqualified"/>
                                              </xsd:sequence>
                                            </xsd:complexType>
                                          </xsd:element>
                                        </xsd:sequence>
                                      </xsd:complexType>
                                    </xsd:element>
                                  </xsd:sequence>
                                </xsd:complexType>
                              </xsd:element>
                            </xsd:sequence>
                          </xsd:complexType>
                        </xsd:element>
                      </xsd:sequence>
                    </xsd:complexType>
                  </xsd:element>
                </xsd:sequence>
              </xsd:complexType>
            </xsd:element>
          </xsd:sequence>
          <xsd:attribute name="template-version" form="unqualified" type="xsd:integer"/>
        </xsd:complexType>
      </xsd:element>
    </xsd:schema>
  </Schema>
  <Map ID="1" Name="final-recipients_Map" RootElement="final-recipients" SchemaID="Schema1" ShowImportExportValidationErrors="false" AutoFit="true" Append="false" PreserveSortAFLayout="true" PreserveFormat="true">
    <DataBinding FileBinding="true" ConnectionID="1" DataBindingLoadMode="1"/>
  </Map>
</MapInfo>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18" Type="http://schemas.openxmlformats.org/officeDocument/2006/relationships/xmlMaps" Target="xmlMap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47625</xdr:colOff>
      <xdr:row>1</xdr:row>
      <xdr:rowOff>219075</xdr:rowOff>
    </xdr:from>
    <xdr:to>
      <xdr:col>12</xdr:col>
      <xdr:colOff>849153</xdr:colOff>
      <xdr:row>1</xdr:row>
      <xdr:rowOff>876375</xdr:rowOff>
    </xdr:to>
    <xdr:pic>
      <xdr:nvPicPr>
        <xdr:cNvPr id="6" name="Picture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91575" y="409575"/>
          <a:ext cx="804703" cy="657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343806</xdr:colOff>
      <xdr:row>1</xdr:row>
      <xdr:rowOff>163436</xdr:rowOff>
    </xdr:from>
    <xdr:to>
      <xdr:col>0</xdr:col>
      <xdr:colOff>1599631</xdr:colOff>
      <xdr:row>1</xdr:row>
      <xdr:rowOff>1049261</xdr:rowOff>
    </xdr:to>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3806" y="346880"/>
          <a:ext cx="1259000"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302763</xdr:colOff>
      <xdr:row>11</xdr:row>
      <xdr:rowOff>13467</xdr:rowOff>
    </xdr:from>
    <xdr:to>
      <xdr:col>1</xdr:col>
      <xdr:colOff>610980</xdr:colOff>
      <xdr:row>12</xdr:row>
      <xdr:rowOff>20588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3"/>
        <a:stretch>
          <a:fillRect/>
        </a:stretch>
      </xdr:blipFill>
      <xdr:spPr>
        <a:xfrm>
          <a:off x="302763" y="3550141"/>
          <a:ext cx="2060955" cy="432709"/>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22505-33E6-463D-9E5A-F27786742A1B}">
  <dimension ref="A2:M12"/>
  <sheetViews>
    <sheetView zoomScaleNormal="100" workbookViewId="0">
      <selection activeCell="J16" sqref="J16"/>
    </sheetView>
  </sheetViews>
  <sheetFormatPr defaultRowHeight="14.4" x14ac:dyDescent="0.3"/>
  <cols>
    <col min="1" max="2" width="25.109375" customWidth="1"/>
    <col min="3" max="3" width="8.6640625" customWidth="1"/>
    <col min="9" max="9" width="18" customWidth="1"/>
    <col min="10" max="10" width="21" customWidth="1"/>
    <col min="13" max="13" width="13" customWidth="1"/>
  </cols>
  <sheetData>
    <row r="2" spans="1:13" ht="92.25" customHeight="1" x14ac:dyDescent="0.3"/>
    <row r="3" spans="1:13" ht="21" customHeight="1" x14ac:dyDescent="0.3">
      <c r="A3" s="40"/>
      <c r="B3" s="40"/>
      <c r="C3" s="40"/>
      <c r="D3" s="40"/>
      <c r="E3" s="40"/>
      <c r="F3" s="40"/>
      <c r="G3" s="40"/>
      <c r="H3" s="40"/>
      <c r="I3" s="40"/>
      <c r="J3" s="40"/>
      <c r="K3" s="40"/>
      <c r="L3" s="40"/>
      <c r="M3" s="40"/>
    </row>
    <row r="4" spans="1:13" x14ac:dyDescent="0.3">
      <c r="A4" s="1" t="s">
        <v>55</v>
      </c>
      <c r="B4" s="41" t="s">
        <v>157</v>
      </c>
      <c r="C4" s="41"/>
      <c r="D4" s="41"/>
      <c r="E4" s="41"/>
      <c r="F4" s="41"/>
      <c r="G4" s="41"/>
      <c r="H4" s="41"/>
      <c r="I4" s="41"/>
      <c r="J4" s="41"/>
      <c r="K4" s="41"/>
      <c r="L4" s="41"/>
    </row>
    <row r="5" spans="1:13" x14ac:dyDescent="0.3">
      <c r="A5" s="1"/>
      <c r="B5" s="41"/>
      <c r="C5" s="41"/>
      <c r="D5" s="41"/>
      <c r="E5" s="41"/>
      <c r="F5" s="41"/>
      <c r="G5" s="41"/>
      <c r="H5" s="41"/>
      <c r="I5" s="41"/>
      <c r="J5" s="41"/>
      <c r="K5" s="41"/>
      <c r="L5" s="41"/>
    </row>
    <row r="6" spans="1:13" x14ac:dyDescent="0.3">
      <c r="A6" s="1"/>
      <c r="B6" s="41"/>
      <c r="C6" s="41"/>
      <c r="D6" s="41"/>
      <c r="E6" s="41"/>
      <c r="F6" s="41"/>
      <c r="G6" s="41"/>
      <c r="H6" s="41"/>
      <c r="I6" s="41"/>
      <c r="J6" s="41"/>
      <c r="K6" s="41"/>
      <c r="L6" s="41"/>
    </row>
    <row r="7" spans="1:13" ht="46.95" customHeight="1" x14ac:dyDescent="0.3">
      <c r="A7" s="1"/>
      <c r="B7" s="41"/>
      <c r="C7" s="41"/>
      <c r="D7" s="41"/>
      <c r="E7" s="41"/>
      <c r="F7" s="41"/>
      <c r="G7" s="41"/>
      <c r="H7" s="41"/>
      <c r="I7" s="41"/>
      <c r="J7" s="41"/>
      <c r="K7" s="41"/>
      <c r="L7" s="41"/>
    </row>
    <row r="8" spans="1:13" x14ac:dyDescent="0.3">
      <c r="A8" s="1"/>
      <c r="B8" s="1"/>
      <c r="C8" s="1"/>
      <c r="D8" s="1"/>
      <c r="E8" s="1"/>
      <c r="F8" s="1"/>
      <c r="G8" s="1"/>
      <c r="H8" s="1"/>
      <c r="I8" s="1"/>
      <c r="J8" s="1"/>
      <c r="K8" s="1"/>
      <c r="L8" s="1"/>
    </row>
    <row r="9" spans="1:13" x14ac:dyDescent="0.3">
      <c r="A9" s="1"/>
      <c r="B9" s="2"/>
      <c r="C9" s="1"/>
      <c r="D9" s="1"/>
      <c r="E9" s="1"/>
      <c r="F9" s="1"/>
      <c r="G9" s="1"/>
      <c r="H9" s="1"/>
      <c r="I9" s="1"/>
      <c r="J9" s="1"/>
      <c r="K9" s="1"/>
      <c r="L9" s="1"/>
    </row>
    <row r="12" spans="1:13" ht="33" customHeight="1" x14ac:dyDescent="0.3"/>
  </sheetData>
  <mergeCells count="2">
    <mergeCell ref="A3:M3"/>
    <mergeCell ref="B4:L7"/>
  </mergeCells>
  <pageMargins left="0.7" right="0.7" top="0.75" bottom="0.75" header="0.3" footer="0.3"/>
  <pageSetup paperSize="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7BC82-F713-4380-854B-DF309671A6EC}">
  <sheetPr>
    <pageSetUpPr fitToPage="1"/>
  </sheetPr>
  <dimension ref="A1:DL106"/>
  <sheetViews>
    <sheetView zoomScale="70" zoomScaleNormal="70" workbookViewId="0">
      <pane ySplit="2" topLeftCell="A3" activePane="bottomLeft" state="frozen"/>
      <selection activeCell="E22" sqref="E22"/>
      <selection pane="bottomLeft" activeCell="D8" sqref="D8"/>
    </sheetView>
  </sheetViews>
  <sheetFormatPr defaultColWidth="41.77734375" defaultRowHeight="15.6" x14ac:dyDescent="0.3"/>
  <cols>
    <col min="1" max="1" width="41.5546875" style="9" bestFit="1" customWidth="1"/>
    <col min="2" max="2" width="24.77734375" style="9" customWidth="1"/>
    <col min="3" max="3" width="43" style="9" customWidth="1"/>
    <col min="4" max="4" width="47" style="9" customWidth="1"/>
    <col min="5" max="5" width="52.44140625" style="9" customWidth="1"/>
    <col min="6" max="6" width="41.77734375" style="9"/>
    <col min="7" max="7" width="24.44140625" style="9" customWidth="1"/>
    <col min="8" max="8" width="24" style="9" customWidth="1"/>
    <col min="9" max="9" width="31.77734375" style="9" customWidth="1"/>
    <col min="10" max="10" width="32.33203125" style="9" customWidth="1"/>
    <col min="11" max="16384" width="41.77734375" style="9"/>
  </cols>
  <sheetData>
    <row r="1" spans="1:116" ht="28.8" x14ac:dyDescent="0.3">
      <c r="A1" s="42" t="s">
        <v>64</v>
      </c>
      <c r="B1" s="42"/>
      <c r="C1" s="42"/>
      <c r="D1" s="42"/>
      <c r="E1" s="42"/>
      <c r="F1" s="42"/>
      <c r="G1" s="42"/>
      <c r="H1" s="42"/>
      <c r="I1" s="42"/>
      <c r="J1" s="42"/>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row>
    <row r="2" spans="1:116" ht="36" x14ac:dyDescent="0.3">
      <c r="A2" s="10" t="s">
        <v>20</v>
      </c>
      <c r="B2" s="10" t="s">
        <v>0</v>
      </c>
      <c r="C2" s="10" t="s">
        <v>1</v>
      </c>
      <c r="D2" s="10" t="s">
        <v>2</v>
      </c>
      <c r="E2" s="10" t="s">
        <v>3</v>
      </c>
      <c r="F2" s="10" t="s">
        <v>4</v>
      </c>
      <c r="G2" s="10" t="s">
        <v>5</v>
      </c>
      <c r="H2" s="10" t="s">
        <v>6</v>
      </c>
      <c r="I2" s="10" t="s">
        <v>7</v>
      </c>
      <c r="J2" s="10" t="s">
        <v>8</v>
      </c>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row>
    <row r="3" spans="1:116" ht="57.6" x14ac:dyDescent="0.3">
      <c r="A3" s="67" t="s">
        <v>119</v>
      </c>
      <c r="B3" s="67" t="s">
        <v>11</v>
      </c>
      <c r="C3" s="64" t="s">
        <v>128</v>
      </c>
      <c r="D3" s="67" t="s">
        <v>120</v>
      </c>
      <c r="E3" s="67" t="s">
        <v>121</v>
      </c>
      <c r="F3" s="67" t="s">
        <v>122</v>
      </c>
      <c r="G3" s="62">
        <v>1500000</v>
      </c>
      <c r="H3" s="63">
        <v>45597</v>
      </c>
      <c r="I3" s="63">
        <v>45746</v>
      </c>
      <c r="J3" s="68" t="s">
        <v>130</v>
      </c>
    </row>
    <row r="4" spans="1:116" ht="57.6" x14ac:dyDescent="0.3">
      <c r="A4" s="67" t="s">
        <v>123</v>
      </c>
      <c r="B4" s="67" t="s">
        <v>11</v>
      </c>
      <c r="C4" s="64" t="s">
        <v>128</v>
      </c>
      <c r="D4" s="67" t="s">
        <v>120</v>
      </c>
      <c r="E4" s="67" t="s">
        <v>77</v>
      </c>
      <c r="F4" s="67" t="s">
        <v>124</v>
      </c>
      <c r="G4" s="62">
        <v>2000000</v>
      </c>
      <c r="H4" s="63">
        <v>45597</v>
      </c>
      <c r="I4" s="63">
        <v>45746</v>
      </c>
      <c r="J4" s="68" t="s">
        <v>130</v>
      </c>
    </row>
    <row r="5" spans="1:116" ht="121.95" customHeight="1" x14ac:dyDescent="0.3">
      <c r="A5" s="67" t="s">
        <v>125</v>
      </c>
      <c r="B5" s="64" t="s">
        <v>11</v>
      </c>
      <c r="C5" s="64" t="s">
        <v>128</v>
      </c>
      <c r="D5" s="67" t="s">
        <v>120</v>
      </c>
      <c r="E5" s="67" t="s">
        <v>133</v>
      </c>
      <c r="F5" s="64" t="s">
        <v>122</v>
      </c>
      <c r="G5" s="62">
        <v>6000000</v>
      </c>
      <c r="H5" s="63">
        <v>45597</v>
      </c>
      <c r="I5" s="63">
        <v>45746</v>
      </c>
      <c r="J5" s="68" t="s">
        <v>130</v>
      </c>
    </row>
    <row r="6" spans="1:116" ht="57.6" x14ac:dyDescent="0.3">
      <c r="A6" s="67" t="s">
        <v>126</v>
      </c>
      <c r="B6" s="64" t="s">
        <v>11</v>
      </c>
      <c r="C6" s="64" t="s">
        <v>128</v>
      </c>
      <c r="D6" s="67" t="s">
        <v>120</v>
      </c>
      <c r="E6" s="67" t="s">
        <v>127</v>
      </c>
      <c r="F6" s="64" t="s">
        <v>122</v>
      </c>
      <c r="G6" s="62">
        <v>5000000</v>
      </c>
      <c r="H6" s="63">
        <v>45597</v>
      </c>
      <c r="I6" s="63">
        <v>45746</v>
      </c>
      <c r="J6" s="68" t="s">
        <v>130</v>
      </c>
    </row>
    <row r="7" spans="1:116" s="59" customFormat="1" ht="57.6" x14ac:dyDescent="0.3">
      <c r="A7" s="64" t="s">
        <v>131</v>
      </c>
      <c r="B7" s="64" t="s">
        <v>11</v>
      </c>
      <c r="C7" s="64" t="s">
        <v>128</v>
      </c>
      <c r="D7" s="64" t="s">
        <v>23</v>
      </c>
      <c r="E7" s="64" t="s">
        <v>24</v>
      </c>
      <c r="F7" s="64" t="s">
        <v>113</v>
      </c>
      <c r="G7" s="62">
        <v>10000000</v>
      </c>
      <c r="H7" s="64" t="s">
        <v>10</v>
      </c>
      <c r="I7" s="65">
        <v>45746</v>
      </c>
      <c r="J7" s="65">
        <v>45838</v>
      </c>
    </row>
    <row r="8" spans="1:116" s="59" customFormat="1" ht="57.6" x14ac:dyDescent="0.3">
      <c r="A8" s="64" t="s">
        <v>146</v>
      </c>
      <c r="B8" s="64" t="s">
        <v>11</v>
      </c>
      <c r="C8" s="64" t="s">
        <v>128</v>
      </c>
      <c r="D8" s="64" t="s">
        <v>12</v>
      </c>
      <c r="E8" s="64" t="s">
        <v>77</v>
      </c>
      <c r="F8" s="64" t="s">
        <v>129</v>
      </c>
      <c r="G8" s="62">
        <v>3000000</v>
      </c>
      <c r="H8" s="64" t="s">
        <v>10</v>
      </c>
      <c r="I8" s="65">
        <v>45748</v>
      </c>
      <c r="J8" s="65">
        <v>45842</v>
      </c>
    </row>
    <row r="9" spans="1:116" ht="57.6" x14ac:dyDescent="0.3">
      <c r="A9" s="64" t="s">
        <v>147</v>
      </c>
      <c r="B9" s="64" t="s">
        <v>11</v>
      </c>
      <c r="C9" s="64" t="s">
        <v>128</v>
      </c>
      <c r="D9" s="64" t="s">
        <v>120</v>
      </c>
      <c r="E9" s="64" t="s">
        <v>121</v>
      </c>
      <c r="F9" s="64" t="s">
        <v>150</v>
      </c>
      <c r="G9" s="62">
        <v>500000</v>
      </c>
      <c r="H9" s="65" t="s">
        <v>10</v>
      </c>
      <c r="I9" s="65">
        <v>45778</v>
      </c>
      <c r="J9" s="68" t="s">
        <v>130</v>
      </c>
    </row>
    <row r="10" spans="1:116" ht="111.6" customHeight="1" x14ac:dyDescent="0.3">
      <c r="A10" s="64" t="s">
        <v>148</v>
      </c>
      <c r="B10" s="64" t="s">
        <v>11</v>
      </c>
      <c r="C10" s="64" t="s">
        <v>128</v>
      </c>
      <c r="D10" s="64" t="s">
        <v>120</v>
      </c>
      <c r="E10" s="64" t="s">
        <v>121</v>
      </c>
      <c r="F10" s="64" t="s">
        <v>151</v>
      </c>
      <c r="G10" s="62">
        <v>500000</v>
      </c>
      <c r="H10" s="65" t="s">
        <v>10</v>
      </c>
      <c r="I10" s="65">
        <v>45778</v>
      </c>
      <c r="J10" s="68" t="s">
        <v>130</v>
      </c>
    </row>
    <row r="11" spans="1:116" ht="57.6" x14ac:dyDescent="0.3">
      <c r="A11" s="64" t="s">
        <v>149</v>
      </c>
      <c r="B11" s="64" t="s">
        <v>11</v>
      </c>
      <c r="C11" s="64" t="s">
        <v>128</v>
      </c>
      <c r="D11" s="64" t="s">
        <v>120</v>
      </c>
      <c r="E11" s="64" t="s">
        <v>121</v>
      </c>
      <c r="F11" s="64" t="s">
        <v>151</v>
      </c>
      <c r="G11" s="62">
        <v>500000</v>
      </c>
      <c r="H11" s="65" t="s">
        <v>10</v>
      </c>
      <c r="I11" s="65">
        <v>45778</v>
      </c>
      <c r="J11" s="68" t="s">
        <v>130</v>
      </c>
    </row>
    <row r="12" spans="1:116" s="59" customFormat="1" ht="90.6" customHeight="1" x14ac:dyDescent="0.3">
      <c r="A12" s="64" t="s">
        <v>152</v>
      </c>
      <c r="B12" s="64" t="s">
        <v>11</v>
      </c>
      <c r="C12" s="64" t="s">
        <v>128</v>
      </c>
      <c r="D12" s="64" t="s">
        <v>23</v>
      </c>
      <c r="E12" s="64" t="s">
        <v>24</v>
      </c>
      <c r="F12" s="64" t="s">
        <v>113</v>
      </c>
      <c r="G12" s="62">
        <v>35000000</v>
      </c>
      <c r="H12" s="64" t="s">
        <v>10</v>
      </c>
      <c r="I12" s="65">
        <v>45809</v>
      </c>
      <c r="J12" s="65">
        <v>45870</v>
      </c>
    </row>
    <row r="17" spans="4:14" x14ac:dyDescent="0.3">
      <c r="D17" s="1"/>
      <c r="E17" s="1"/>
      <c r="F17" s="1"/>
      <c r="G17" s="1"/>
      <c r="H17" s="1"/>
      <c r="I17" s="1"/>
      <c r="J17" s="1"/>
    </row>
    <row r="18" spans="4:14" x14ac:dyDescent="0.3">
      <c r="D18" s="1"/>
      <c r="E18" s="1"/>
      <c r="F18" s="1"/>
      <c r="G18" s="1"/>
      <c r="H18" s="1"/>
      <c r="I18" s="1"/>
      <c r="J18" s="1"/>
    </row>
    <row r="19" spans="4:14" x14ac:dyDescent="0.3">
      <c r="D19" s="1"/>
      <c r="E19" s="1"/>
      <c r="F19" s="1"/>
      <c r="G19" s="1"/>
      <c r="H19" s="1"/>
      <c r="I19" s="1"/>
      <c r="J19" s="1"/>
    </row>
    <row r="20" spans="4:14" x14ac:dyDescent="0.3">
      <c r="D20" s="1"/>
      <c r="E20" s="1"/>
      <c r="F20" s="1"/>
      <c r="G20" s="1"/>
      <c r="H20" s="1"/>
      <c r="I20" s="1"/>
      <c r="J20" s="1"/>
    </row>
    <row r="21" spans="4:14" x14ac:dyDescent="0.3">
      <c r="D21" s="1"/>
      <c r="E21" s="1"/>
      <c r="F21" s="1"/>
      <c r="G21" s="1"/>
      <c r="H21" s="1"/>
      <c r="I21" s="1"/>
      <c r="J21" s="1"/>
    </row>
    <row r="22" spans="4:14" x14ac:dyDescent="0.3">
      <c r="D22" s="1"/>
      <c r="E22" s="1"/>
      <c r="F22" s="1"/>
      <c r="G22" s="1"/>
      <c r="H22" s="1"/>
      <c r="I22" s="1"/>
      <c r="J22" s="1"/>
    </row>
    <row r="23" spans="4:14" x14ac:dyDescent="0.3">
      <c r="D23" s="1"/>
      <c r="E23" s="1"/>
      <c r="F23" s="1"/>
      <c r="G23" s="1"/>
      <c r="H23" s="1"/>
      <c r="I23" s="1"/>
      <c r="J23" s="1"/>
    </row>
    <row r="24" spans="4:14" x14ac:dyDescent="0.3">
      <c r="D24" s="1"/>
      <c r="E24" s="1"/>
      <c r="F24" s="1"/>
      <c r="G24" s="1"/>
      <c r="H24" s="1"/>
      <c r="I24" s="1"/>
      <c r="J24" s="1"/>
    </row>
    <row r="25" spans="4:14" x14ac:dyDescent="0.3">
      <c r="D25" s="1"/>
      <c r="E25" s="1"/>
      <c r="F25" s="1"/>
      <c r="G25" s="1"/>
      <c r="H25" s="1"/>
      <c r="I25" s="1"/>
      <c r="J25" s="1"/>
    </row>
    <row r="26" spans="4:14" x14ac:dyDescent="0.3">
      <c r="D26" s="1"/>
      <c r="E26" s="1"/>
      <c r="F26" s="1"/>
      <c r="G26" s="1"/>
      <c r="H26" s="1"/>
      <c r="I26" s="1"/>
      <c r="J26" s="1"/>
    </row>
    <row r="32" spans="4:14" x14ac:dyDescent="0.3">
      <c r="N32" s="19"/>
    </row>
    <row r="91" spans="5:10" ht="19.2" x14ac:dyDescent="0.3">
      <c r="E91" s="12"/>
      <c r="F91" s="1"/>
      <c r="G91" s="1"/>
      <c r="H91" s="1"/>
      <c r="I91" s="1"/>
      <c r="J91" s="1"/>
    </row>
    <row r="92" spans="5:10" x14ac:dyDescent="0.3">
      <c r="E92" s="1"/>
      <c r="F92" s="1"/>
      <c r="G92" s="1"/>
      <c r="H92" s="1"/>
      <c r="I92" s="1"/>
      <c r="J92" s="1"/>
    </row>
    <row r="93" spans="5:10" x14ac:dyDescent="0.3">
      <c r="E93" s="1"/>
      <c r="F93" s="1"/>
      <c r="G93" s="1"/>
      <c r="H93" s="1"/>
      <c r="I93" s="1"/>
      <c r="J93" s="1"/>
    </row>
    <row r="94" spans="5:10" x14ac:dyDescent="0.3">
      <c r="E94" s="1"/>
      <c r="F94" s="1"/>
      <c r="G94" s="1"/>
      <c r="H94" s="1"/>
      <c r="I94" s="1"/>
      <c r="J94" s="1"/>
    </row>
    <row r="95" spans="5:10" x14ac:dyDescent="0.3">
      <c r="E95" s="1"/>
      <c r="F95" s="1"/>
      <c r="G95" s="1"/>
      <c r="H95" s="1"/>
      <c r="I95" s="1"/>
      <c r="J95" s="1"/>
    </row>
    <row r="96" spans="5:10" x14ac:dyDescent="0.3">
      <c r="E96" s="1"/>
      <c r="F96" s="1"/>
      <c r="G96" s="1"/>
      <c r="H96" s="1"/>
      <c r="I96" s="1"/>
      <c r="J96" s="1"/>
    </row>
    <row r="97" spans="5:10" x14ac:dyDescent="0.3">
      <c r="E97" s="1"/>
      <c r="F97" s="1"/>
      <c r="G97" s="1"/>
      <c r="H97" s="1"/>
      <c r="I97" s="1"/>
      <c r="J97" s="1"/>
    </row>
    <row r="98" spans="5:10" x14ac:dyDescent="0.3">
      <c r="E98" s="1"/>
      <c r="F98" s="1"/>
      <c r="G98" s="1"/>
      <c r="H98" s="1"/>
      <c r="I98" s="1"/>
      <c r="J98" s="1"/>
    </row>
    <row r="99" spans="5:10" x14ac:dyDescent="0.3">
      <c r="E99" s="1"/>
      <c r="F99" s="1"/>
      <c r="G99" s="1"/>
      <c r="H99" s="1"/>
      <c r="I99" s="1"/>
      <c r="J99" s="1"/>
    </row>
    <row r="100" spans="5:10" x14ac:dyDescent="0.3">
      <c r="E100" s="1"/>
      <c r="F100" s="1"/>
      <c r="G100" s="1"/>
      <c r="H100" s="1"/>
      <c r="I100" s="1"/>
      <c r="J100" s="1"/>
    </row>
    <row r="101" spans="5:10" x14ac:dyDescent="0.3">
      <c r="E101" s="1"/>
      <c r="F101" s="1"/>
      <c r="G101" s="1"/>
      <c r="H101" s="1"/>
      <c r="I101" s="1"/>
      <c r="J101" s="1"/>
    </row>
    <row r="102" spans="5:10" x14ac:dyDescent="0.3">
      <c r="E102" s="1"/>
      <c r="F102" s="1"/>
      <c r="G102" s="1"/>
      <c r="H102" s="1"/>
      <c r="I102" s="1"/>
      <c r="J102" s="1"/>
    </row>
    <row r="103" spans="5:10" x14ac:dyDescent="0.3">
      <c r="E103" s="1"/>
      <c r="F103" s="1"/>
      <c r="G103" s="1"/>
      <c r="H103" s="1"/>
      <c r="I103" s="1"/>
      <c r="J103" s="1"/>
    </row>
    <row r="104" spans="5:10" x14ac:dyDescent="0.3">
      <c r="E104" s="1"/>
      <c r="F104" s="1"/>
      <c r="G104" s="1"/>
      <c r="H104" s="1"/>
      <c r="I104" s="1"/>
      <c r="J104" s="1"/>
    </row>
    <row r="105" spans="5:10" x14ac:dyDescent="0.3">
      <c r="E105" s="1"/>
      <c r="F105" s="1"/>
      <c r="G105" s="1"/>
      <c r="H105" s="1"/>
      <c r="I105" s="1"/>
      <c r="J105" s="1"/>
    </row>
    <row r="106" spans="5:10" x14ac:dyDescent="0.3">
      <c r="E106" s="1"/>
      <c r="F106" s="1"/>
      <c r="G106" s="1"/>
      <c r="H106" s="1"/>
      <c r="I106" s="1"/>
      <c r="J106" s="1"/>
    </row>
  </sheetData>
  <sortState xmlns:xlrd2="http://schemas.microsoft.com/office/spreadsheetml/2017/richdata2" ref="A3:J12">
    <sortCondition ref="I2:I12"/>
  </sortState>
  <mergeCells count="1">
    <mergeCell ref="A1:J1"/>
  </mergeCells>
  <pageMargins left="0.25" right="0.25" top="0.75" bottom="0.75" header="0.3" footer="0.3"/>
  <pageSetup paperSize="8" scale="3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51A982-EC5C-4DA3-98CD-56C34582046A}">
  <sheetPr>
    <pageSetUpPr fitToPage="1"/>
  </sheetPr>
  <dimension ref="A1:M21"/>
  <sheetViews>
    <sheetView tabSelected="1" zoomScale="83" zoomScaleNormal="83" workbookViewId="0">
      <selection activeCell="D15" sqref="D15"/>
    </sheetView>
  </sheetViews>
  <sheetFormatPr defaultRowHeight="14.4" x14ac:dyDescent="0.3"/>
  <cols>
    <col min="1" max="1" width="42.44140625" style="4" bestFit="1" customWidth="1"/>
    <col min="2" max="2" width="18.44140625" style="4" customWidth="1"/>
    <col min="3" max="3" width="19.21875" style="4" customWidth="1"/>
    <col min="4" max="4" width="37" style="4" customWidth="1"/>
    <col min="5" max="5" width="44" style="4" bestFit="1" customWidth="1"/>
    <col min="6" max="6" width="54.44140625" style="4" customWidth="1"/>
    <col min="7" max="7" width="18.5546875" style="4" customWidth="1"/>
    <col min="8" max="8" width="19.77734375" style="4" customWidth="1"/>
    <col min="9" max="9" width="15.44140625" style="4" customWidth="1"/>
    <col min="10" max="10" width="24" style="4" customWidth="1"/>
    <col min="11" max="11" width="46.21875" style="4" customWidth="1"/>
    <col min="12" max="16374" width="8.88671875" style="4"/>
    <col min="16375" max="16375" width="9.21875" style="4" bestFit="1" customWidth="1"/>
    <col min="16376" max="16384" width="9.21875" style="4" customWidth="1"/>
  </cols>
  <sheetData>
    <row r="1" spans="1:11" ht="28.8" x14ac:dyDescent="0.3">
      <c r="A1" s="43" t="s">
        <v>62</v>
      </c>
      <c r="B1" s="43"/>
      <c r="C1" s="43"/>
      <c r="D1" s="43"/>
      <c r="E1" s="43"/>
      <c r="F1" s="43"/>
      <c r="G1" s="43"/>
      <c r="H1" s="43"/>
      <c r="I1" s="43"/>
      <c r="J1" s="43"/>
    </row>
    <row r="2" spans="1:11" ht="31.2" x14ac:dyDescent="0.3">
      <c r="A2" s="3" t="s">
        <v>20</v>
      </c>
      <c r="B2" s="3" t="s">
        <v>0</v>
      </c>
      <c r="C2" s="3" t="s">
        <v>1</v>
      </c>
      <c r="D2" s="3" t="s">
        <v>2</v>
      </c>
      <c r="E2" s="3" t="s">
        <v>3</v>
      </c>
      <c r="F2" s="3" t="s">
        <v>4</v>
      </c>
      <c r="G2" s="3" t="s">
        <v>5</v>
      </c>
      <c r="H2" s="3" t="s">
        <v>6</v>
      </c>
      <c r="I2" s="3" t="s">
        <v>7</v>
      </c>
      <c r="J2" s="3" t="s">
        <v>8</v>
      </c>
      <c r="K2" s="8"/>
    </row>
    <row r="3" spans="1:11" ht="93.6" x14ac:dyDescent="0.3">
      <c r="A3" s="25" t="s">
        <v>158</v>
      </c>
      <c r="B3" s="25" t="s">
        <v>11</v>
      </c>
      <c r="C3" s="25" t="s">
        <v>78</v>
      </c>
      <c r="D3" s="25" t="s">
        <v>53</v>
      </c>
      <c r="E3" s="25" t="s">
        <v>71</v>
      </c>
      <c r="F3" s="25" t="s">
        <v>76</v>
      </c>
      <c r="G3" s="26">
        <v>12000000</v>
      </c>
      <c r="H3" s="27" t="s">
        <v>10</v>
      </c>
      <c r="I3" s="27">
        <v>44948</v>
      </c>
      <c r="J3" s="27" t="s">
        <v>54</v>
      </c>
      <c r="K3" s="8"/>
    </row>
    <row r="4" spans="1:11" ht="124.2" customHeight="1" x14ac:dyDescent="0.3">
      <c r="A4" s="25" t="s">
        <v>70</v>
      </c>
      <c r="B4" s="25" t="s">
        <v>11</v>
      </c>
      <c r="C4" s="25" t="s">
        <v>78</v>
      </c>
      <c r="D4" s="25" t="s">
        <v>53</v>
      </c>
      <c r="E4" s="25" t="s">
        <v>72</v>
      </c>
      <c r="F4" s="25" t="s">
        <v>75</v>
      </c>
      <c r="G4" s="26">
        <v>10000000</v>
      </c>
      <c r="H4" s="27">
        <v>45139</v>
      </c>
      <c r="I4" s="27">
        <v>45187</v>
      </c>
      <c r="J4" s="27" t="s">
        <v>54</v>
      </c>
      <c r="K4" s="8"/>
    </row>
    <row r="5" spans="1:11" ht="57" customHeight="1" x14ac:dyDescent="0.3">
      <c r="A5" s="25" t="s">
        <v>86</v>
      </c>
      <c r="B5" s="25" t="s">
        <v>11</v>
      </c>
      <c r="C5" s="25" t="s">
        <v>78</v>
      </c>
      <c r="D5" s="25" t="s">
        <v>57</v>
      </c>
      <c r="E5" s="25" t="s">
        <v>74</v>
      </c>
      <c r="F5" s="25" t="s">
        <v>154</v>
      </c>
      <c r="G5" s="26">
        <v>1500000</v>
      </c>
      <c r="H5" s="27">
        <v>45597</v>
      </c>
      <c r="I5" s="39">
        <v>45781</v>
      </c>
      <c r="J5" s="39">
        <v>45877</v>
      </c>
      <c r="K5" s="8"/>
    </row>
    <row r="6" spans="1:11" ht="95.55" customHeight="1" x14ac:dyDescent="0.3">
      <c r="A6" s="25" t="s">
        <v>87</v>
      </c>
      <c r="B6" s="25" t="s">
        <v>11</v>
      </c>
      <c r="C6" s="25" t="s">
        <v>78</v>
      </c>
      <c r="D6" s="25" t="s">
        <v>53</v>
      </c>
      <c r="E6" s="25" t="s">
        <v>73</v>
      </c>
      <c r="F6" s="25" t="s">
        <v>154</v>
      </c>
      <c r="G6" s="26">
        <v>1500000</v>
      </c>
      <c r="H6" s="27">
        <v>45597</v>
      </c>
      <c r="I6" s="39">
        <v>45781</v>
      </c>
      <c r="J6" s="39">
        <v>45877</v>
      </c>
      <c r="K6" s="8"/>
    </row>
    <row r="7" spans="1:11" ht="61.8" customHeight="1" x14ac:dyDescent="0.3">
      <c r="A7" s="25" t="s">
        <v>116</v>
      </c>
      <c r="B7" s="25" t="s">
        <v>11</v>
      </c>
      <c r="C7" s="25" t="s">
        <v>78</v>
      </c>
      <c r="D7" s="25" t="s">
        <v>53</v>
      </c>
      <c r="E7" s="25" t="s">
        <v>71</v>
      </c>
      <c r="F7" s="25" t="s">
        <v>115</v>
      </c>
      <c r="G7" s="26">
        <f>1000000-226875</f>
        <v>773125</v>
      </c>
      <c r="H7" s="27" t="s">
        <v>10</v>
      </c>
      <c r="I7" s="27">
        <v>45788</v>
      </c>
      <c r="J7" s="27">
        <v>45845</v>
      </c>
      <c r="K7" s="8"/>
    </row>
    <row r="8" spans="1:11" ht="46.8" x14ac:dyDescent="0.3">
      <c r="A8" s="58" t="s">
        <v>153</v>
      </c>
      <c r="B8" s="58" t="s">
        <v>11</v>
      </c>
      <c r="C8" s="25" t="s">
        <v>78</v>
      </c>
      <c r="D8" s="25" t="s">
        <v>53</v>
      </c>
      <c r="E8" s="25" t="s">
        <v>72</v>
      </c>
      <c r="F8" s="25" t="s">
        <v>115</v>
      </c>
      <c r="G8" s="57">
        <f>6000000-1044336-1427949.03-529661.02</f>
        <v>2998053.9499999997</v>
      </c>
      <c r="H8" s="27" t="s">
        <v>10</v>
      </c>
      <c r="I8" s="27">
        <v>45788</v>
      </c>
      <c r="J8" s="27">
        <v>45845</v>
      </c>
      <c r="K8" s="8"/>
    </row>
    <row r="21" spans="13:13" x14ac:dyDescent="0.3">
      <c r="M21" s="18"/>
    </row>
  </sheetData>
  <mergeCells count="1">
    <mergeCell ref="A1:J1"/>
  </mergeCells>
  <pageMargins left="0.7" right="0.7" top="0.75" bottom="0.75" header="0.3" footer="0.3"/>
  <pageSetup paperSize="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9C613-4013-4168-A766-2AD0FE309E89}">
  <dimension ref="A1:J12"/>
  <sheetViews>
    <sheetView topLeftCell="A2" zoomScale="70" zoomScaleNormal="70" workbookViewId="0">
      <selection activeCell="R10" sqref="R10"/>
    </sheetView>
  </sheetViews>
  <sheetFormatPr defaultColWidth="8.88671875" defaultRowHeight="14.4" x14ac:dyDescent="0.3"/>
  <cols>
    <col min="1" max="1" width="35.44140625" style="1" customWidth="1"/>
    <col min="2" max="2" width="22.77734375" style="1" customWidth="1"/>
    <col min="3" max="3" width="15.33203125" style="1" customWidth="1"/>
    <col min="4" max="4" width="19.5546875" style="1" customWidth="1"/>
    <col min="5" max="5" width="31.33203125" style="1" customWidth="1"/>
    <col min="6" max="6" width="20.77734375" style="1" customWidth="1"/>
    <col min="7" max="7" width="18.44140625" style="1" customWidth="1"/>
    <col min="8" max="8" width="17.88671875" style="1" customWidth="1"/>
    <col min="9" max="9" width="14.6640625" style="1" customWidth="1"/>
    <col min="10" max="10" width="19" style="1" customWidth="1"/>
    <col min="11" max="16384" width="8.88671875" style="1"/>
  </cols>
  <sheetData>
    <row r="1" spans="1:10" ht="28.8" x14ac:dyDescent="0.55000000000000004">
      <c r="A1" s="53" t="s">
        <v>65</v>
      </c>
      <c r="B1" s="53"/>
      <c r="C1" s="53"/>
      <c r="D1" s="53"/>
      <c r="E1" s="53"/>
      <c r="F1" s="53"/>
      <c r="G1" s="53"/>
      <c r="H1" s="53"/>
      <c r="I1" s="53"/>
      <c r="J1" s="53"/>
    </row>
    <row r="2" spans="1:10" ht="31.2" x14ac:dyDescent="0.3">
      <c r="A2" s="13" t="s">
        <v>20</v>
      </c>
      <c r="B2" s="13" t="s">
        <v>0</v>
      </c>
      <c r="C2" s="13" t="s">
        <v>1</v>
      </c>
      <c r="D2" s="13" t="s">
        <v>2</v>
      </c>
      <c r="E2" s="13" t="s">
        <v>3</v>
      </c>
      <c r="F2" s="13" t="s">
        <v>4</v>
      </c>
      <c r="G2" s="13" t="s">
        <v>5</v>
      </c>
      <c r="H2" s="13" t="s">
        <v>6</v>
      </c>
      <c r="I2" s="13" t="s">
        <v>7</v>
      </c>
      <c r="J2" s="13" t="s">
        <v>8</v>
      </c>
    </row>
    <row r="3" spans="1:10" ht="86.4" x14ac:dyDescent="0.3">
      <c r="A3" s="28" t="s">
        <v>41</v>
      </c>
      <c r="B3" s="28" t="s">
        <v>38</v>
      </c>
      <c r="C3" s="28" t="s">
        <v>37</v>
      </c>
      <c r="D3" s="28" t="s">
        <v>46</v>
      </c>
      <c r="E3" s="28" t="s">
        <v>39</v>
      </c>
      <c r="F3" s="28" t="s">
        <v>40</v>
      </c>
      <c r="G3" s="54">
        <v>250000</v>
      </c>
      <c r="H3" s="29">
        <v>45717</v>
      </c>
      <c r="I3" s="29">
        <v>45717</v>
      </c>
      <c r="J3" s="29" t="s">
        <v>137</v>
      </c>
    </row>
    <row r="4" spans="1:10" ht="86.4" x14ac:dyDescent="0.3">
      <c r="A4" s="30" t="s">
        <v>82</v>
      </c>
      <c r="B4" s="30" t="s">
        <v>38</v>
      </c>
      <c r="C4" s="30" t="s">
        <v>37</v>
      </c>
      <c r="D4" s="30" t="s">
        <v>47</v>
      </c>
      <c r="E4" s="30" t="s">
        <v>45</v>
      </c>
      <c r="F4" s="30" t="s">
        <v>40</v>
      </c>
      <c r="G4" s="55">
        <v>500000</v>
      </c>
      <c r="H4" s="31">
        <v>45748</v>
      </c>
      <c r="I4" s="31">
        <v>45778</v>
      </c>
      <c r="J4" s="31">
        <v>45809</v>
      </c>
    </row>
    <row r="5" spans="1:10" ht="86.4" x14ac:dyDescent="0.3">
      <c r="A5" s="30" t="s">
        <v>44</v>
      </c>
      <c r="B5" s="30" t="s">
        <v>38</v>
      </c>
      <c r="C5" s="30" t="s">
        <v>37</v>
      </c>
      <c r="D5" s="30" t="s">
        <v>46</v>
      </c>
      <c r="E5" s="30" t="s">
        <v>39</v>
      </c>
      <c r="F5" s="30" t="s">
        <v>155</v>
      </c>
      <c r="G5" s="55">
        <v>800000</v>
      </c>
      <c r="H5" s="31">
        <v>45778</v>
      </c>
      <c r="I5" s="31">
        <v>45778</v>
      </c>
      <c r="J5" s="31">
        <v>45839</v>
      </c>
    </row>
    <row r="6" spans="1:10" ht="86.4" x14ac:dyDescent="0.3">
      <c r="A6" s="30" t="s">
        <v>42</v>
      </c>
      <c r="B6" s="30" t="s">
        <v>38</v>
      </c>
      <c r="C6" s="30" t="s">
        <v>37</v>
      </c>
      <c r="D6" s="30" t="s">
        <v>46</v>
      </c>
      <c r="E6" s="30" t="s">
        <v>39</v>
      </c>
      <c r="F6" s="30" t="s">
        <v>80</v>
      </c>
      <c r="G6" s="55">
        <v>250000</v>
      </c>
      <c r="H6" s="31">
        <v>45778</v>
      </c>
      <c r="I6" s="31">
        <v>45809</v>
      </c>
      <c r="J6" s="31">
        <v>45870</v>
      </c>
    </row>
    <row r="7" spans="1:10" ht="86.4" x14ac:dyDescent="0.3">
      <c r="A7" s="30" t="s">
        <v>69</v>
      </c>
      <c r="B7" s="30" t="s">
        <v>38</v>
      </c>
      <c r="C7" s="30" t="s">
        <v>37</v>
      </c>
      <c r="D7" s="30" t="s">
        <v>46</v>
      </c>
      <c r="E7" s="30" t="s">
        <v>39</v>
      </c>
      <c r="F7" s="30" t="s">
        <v>114</v>
      </c>
      <c r="G7" s="55">
        <v>5500000</v>
      </c>
      <c r="H7" s="31">
        <v>45778</v>
      </c>
      <c r="I7" s="31">
        <v>45809</v>
      </c>
      <c r="J7" s="31">
        <v>45901</v>
      </c>
    </row>
    <row r="8" spans="1:10" ht="129.6" x14ac:dyDescent="0.3">
      <c r="A8" s="30" t="s">
        <v>138</v>
      </c>
      <c r="B8" s="30" t="s">
        <v>9</v>
      </c>
      <c r="C8" s="30" t="s">
        <v>37</v>
      </c>
      <c r="D8" s="30" t="s">
        <v>139</v>
      </c>
      <c r="E8" s="30" t="s">
        <v>140</v>
      </c>
      <c r="F8" s="30" t="s">
        <v>141</v>
      </c>
      <c r="G8" s="55">
        <v>2361165</v>
      </c>
      <c r="H8" s="31">
        <v>45778</v>
      </c>
      <c r="I8" s="31">
        <v>45809</v>
      </c>
      <c r="J8" s="31" t="s">
        <v>156</v>
      </c>
    </row>
    <row r="9" spans="1:10" ht="86.4" x14ac:dyDescent="0.3">
      <c r="A9" s="30" t="s">
        <v>142</v>
      </c>
      <c r="B9" s="30" t="s">
        <v>38</v>
      </c>
      <c r="C9" s="30" t="s">
        <v>37</v>
      </c>
      <c r="D9" s="30" t="s">
        <v>47</v>
      </c>
      <c r="E9" s="30" t="s">
        <v>45</v>
      </c>
      <c r="F9" s="30" t="s">
        <v>143</v>
      </c>
      <c r="G9" s="55">
        <v>4343083</v>
      </c>
      <c r="H9" s="31">
        <v>45778</v>
      </c>
      <c r="I9" s="31">
        <v>45809</v>
      </c>
      <c r="J9" s="31">
        <v>45839</v>
      </c>
    </row>
    <row r="10" spans="1:10" ht="86.4" x14ac:dyDescent="0.3">
      <c r="A10" s="30" t="s">
        <v>43</v>
      </c>
      <c r="B10" s="30" t="s">
        <v>38</v>
      </c>
      <c r="C10" s="30" t="s">
        <v>37</v>
      </c>
      <c r="D10" s="30" t="s">
        <v>46</v>
      </c>
      <c r="E10" s="30" t="s">
        <v>39</v>
      </c>
      <c r="F10" s="30" t="s">
        <v>40</v>
      </c>
      <c r="G10" s="55">
        <v>500000</v>
      </c>
      <c r="H10" s="31">
        <v>45809</v>
      </c>
      <c r="I10" s="31">
        <v>45839</v>
      </c>
      <c r="J10" s="22" t="s">
        <v>79</v>
      </c>
    </row>
    <row r="11" spans="1:10" ht="147.6" customHeight="1" x14ac:dyDescent="0.3">
      <c r="A11" s="30" t="s">
        <v>58</v>
      </c>
      <c r="B11" s="30" t="s">
        <v>9</v>
      </c>
      <c r="C11" s="30" t="s">
        <v>37</v>
      </c>
      <c r="D11" s="30" t="s">
        <v>47</v>
      </c>
      <c r="E11" s="30" t="s">
        <v>59</v>
      </c>
      <c r="F11" s="30" t="s">
        <v>40</v>
      </c>
      <c r="G11" s="56">
        <v>200000</v>
      </c>
      <c r="H11" s="31">
        <v>45809</v>
      </c>
      <c r="I11" s="31">
        <v>45809</v>
      </c>
      <c r="J11" s="31" t="s">
        <v>79</v>
      </c>
    </row>
    <row r="12" spans="1:10" ht="100.8" x14ac:dyDescent="0.3">
      <c r="A12" s="30" t="s">
        <v>60</v>
      </c>
      <c r="B12" s="30" t="s">
        <v>9</v>
      </c>
      <c r="C12" s="30" t="s">
        <v>37</v>
      </c>
      <c r="D12" s="30" t="s">
        <v>47</v>
      </c>
      <c r="E12" s="30" t="s">
        <v>61</v>
      </c>
      <c r="F12" s="30" t="s">
        <v>81</v>
      </c>
      <c r="G12" s="56">
        <v>400000</v>
      </c>
      <c r="H12" s="31">
        <v>45901</v>
      </c>
      <c r="I12" s="31">
        <v>45931</v>
      </c>
      <c r="J12" s="31">
        <v>45962</v>
      </c>
    </row>
  </sheetData>
  <sortState xmlns:xlrd2="http://schemas.microsoft.com/office/spreadsheetml/2017/richdata2" ref="A3:J11">
    <sortCondition ref="I2:I11"/>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3C573-889F-4C53-ABCD-960ED6C14E1C}">
  <dimension ref="A1:N31"/>
  <sheetViews>
    <sheetView zoomScale="70" zoomScaleNormal="70" workbookViewId="0">
      <selection activeCell="F22" sqref="F22"/>
    </sheetView>
  </sheetViews>
  <sheetFormatPr defaultColWidth="8.77734375" defaultRowHeight="14.4" x14ac:dyDescent="0.3"/>
  <cols>
    <col min="1" max="1" width="35.21875" style="4" customWidth="1"/>
    <col min="2" max="4" width="20" style="4" bestFit="1" customWidth="1"/>
    <col min="5" max="5" width="72.77734375" style="4" customWidth="1"/>
    <col min="6" max="6" width="26.77734375" style="4" customWidth="1"/>
    <col min="7" max="7" width="20" style="4" customWidth="1"/>
    <col min="8" max="8" width="18.77734375" style="4" customWidth="1"/>
    <col min="9" max="9" width="23.109375" style="4" customWidth="1"/>
    <col min="10" max="10" width="18.5546875" style="4" customWidth="1"/>
    <col min="11" max="16384" width="8.77734375" style="4"/>
  </cols>
  <sheetData>
    <row r="1" spans="1:10" ht="28.8" x14ac:dyDescent="0.3">
      <c r="A1" s="44" t="s">
        <v>66</v>
      </c>
      <c r="B1" s="45"/>
      <c r="C1" s="45"/>
      <c r="D1" s="45"/>
      <c r="E1" s="45"/>
      <c r="F1" s="45"/>
      <c r="G1" s="45"/>
      <c r="H1" s="45"/>
      <c r="I1" s="45"/>
      <c r="J1" s="45"/>
    </row>
    <row r="2" spans="1:10" ht="54" x14ac:dyDescent="0.3">
      <c r="A2" s="5" t="s">
        <v>20</v>
      </c>
      <c r="B2" s="5" t="s">
        <v>0</v>
      </c>
      <c r="C2" s="5" t="s">
        <v>1</v>
      </c>
      <c r="D2" s="5" t="s">
        <v>2</v>
      </c>
      <c r="E2" s="5" t="s">
        <v>3</v>
      </c>
      <c r="F2" s="5" t="s">
        <v>4</v>
      </c>
      <c r="G2" s="5" t="s">
        <v>5</v>
      </c>
      <c r="H2" s="5" t="s">
        <v>6</v>
      </c>
      <c r="I2" s="5" t="s">
        <v>7</v>
      </c>
      <c r="J2" s="5" t="s">
        <v>8</v>
      </c>
    </row>
    <row r="3" spans="1:10" ht="43.2" x14ac:dyDescent="0.3">
      <c r="A3" s="15" t="s">
        <v>26</v>
      </c>
      <c r="B3" s="16" t="s">
        <v>9</v>
      </c>
      <c r="C3" s="16" t="s">
        <v>22</v>
      </c>
      <c r="D3" s="16" t="s">
        <v>16</v>
      </c>
      <c r="E3" s="16" t="s">
        <v>17</v>
      </c>
      <c r="F3" s="16" t="s">
        <v>21</v>
      </c>
      <c r="G3" s="11">
        <v>2000000</v>
      </c>
      <c r="H3" s="14">
        <v>45672</v>
      </c>
      <c r="I3" s="14">
        <v>45688</v>
      </c>
      <c r="J3" s="14">
        <v>45737</v>
      </c>
    </row>
    <row r="4" spans="1:10" ht="62.55" customHeight="1" x14ac:dyDescent="0.3">
      <c r="A4" s="17" t="s">
        <v>25</v>
      </c>
      <c r="B4" s="16" t="s">
        <v>9</v>
      </c>
      <c r="C4" s="16" t="s">
        <v>22</v>
      </c>
      <c r="D4" s="16" t="s">
        <v>16</v>
      </c>
      <c r="E4" s="16" t="s">
        <v>136</v>
      </c>
      <c r="F4" s="16" t="s">
        <v>83</v>
      </c>
      <c r="G4" s="11">
        <v>163435</v>
      </c>
      <c r="H4" s="14">
        <v>45672</v>
      </c>
      <c r="I4" s="14">
        <v>45678</v>
      </c>
      <c r="J4" s="14">
        <v>45751</v>
      </c>
    </row>
    <row r="31" spans="14:14" x14ac:dyDescent="0.3">
      <c r="N31" s="18"/>
    </row>
  </sheetData>
  <sortState xmlns:xlrd2="http://schemas.microsoft.com/office/spreadsheetml/2017/richdata2" ref="A3:J4">
    <sortCondition ref="I2:I4"/>
  </sortState>
  <mergeCells count="1">
    <mergeCell ref="A1:J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03803-88FF-4F9F-B77C-AA325EE8307D}">
  <dimension ref="A1:N31"/>
  <sheetViews>
    <sheetView zoomScale="92" zoomScaleNormal="92" workbookViewId="0">
      <selection activeCell="E12" sqref="E12"/>
    </sheetView>
  </sheetViews>
  <sheetFormatPr defaultColWidth="8.77734375" defaultRowHeight="14.4" x14ac:dyDescent="0.3"/>
  <cols>
    <col min="1" max="1" width="33.77734375" style="4" bestFit="1" customWidth="1"/>
    <col min="2" max="2" width="18" style="4" customWidth="1"/>
    <col min="3" max="3" width="15.77734375" style="4" customWidth="1"/>
    <col min="4" max="4" width="16.21875" style="4" customWidth="1"/>
    <col min="5" max="5" width="76.77734375" style="4" customWidth="1"/>
    <col min="6" max="6" width="27.77734375" style="4" customWidth="1"/>
    <col min="7" max="7" width="17.77734375" style="4" customWidth="1"/>
    <col min="8" max="8" width="15" style="4" customWidth="1"/>
    <col min="9" max="9" width="16.77734375" style="4" customWidth="1"/>
    <col min="10" max="10" width="16.33203125" style="4" customWidth="1"/>
    <col min="11" max="16384" width="8.77734375" style="4"/>
  </cols>
  <sheetData>
    <row r="1" spans="1:10" ht="28.8" x14ac:dyDescent="0.3">
      <c r="A1" s="46" t="s">
        <v>68</v>
      </c>
      <c r="B1" s="46"/>
      <c r="C1" s="46"/>
      <c r="D1" s="46"/>
      <c r="E1" s="46"/>
      <c r="F1" s="46"/>
      <c r="G1" s="46"/>
      <c r="H1" s="46"/>
      <c r="I1" s="46"/>
      <c r="J1" s="46"/>
    </row>
    <row r="2" spans="1:10" ht="62.4" x14ac:dyDescent="0.3">
      <c r="A2" s="7" t="s">
        <v>20</v>
      </c>
      <c r="B2" s="7" t="s">
        <v>0</v>
      </c>
      <c r="C2" s="7" t="s">
        <v>1</v>
      </c>
      <c r="D2" s="7" t="s">
        <v>2</v>
      </c>
      <c r="E2" s="7" t="s">
        <v>3</v>
      </c>
      <c r="F2" s="7" t="s">
        <v>4</v>
      </c>
      <c r="G2" s="7" t="s">
        <v>5</v>
      </c>
      <c r="H2" s="7" t="s">
        <v>6</v>
      </c>
      <c r="I2" s="7" t="s">
        <v>7</v>
      </c>
      <c r="J2" s="7" t="s">
        <v>8</v>
      </c>
    </row>
    <row r="3" spans="1:10" ht="85.8" customHeight="1" x14ac:dyDescent="0.3">
      <c r="A3" s="61" t="s">
        <v>36</v>
      </c>
      <c r="B3" s="61" t="s">
        <v>9</v>
      </c>
      <c r="C3" s="61" t="s">
        <v>18</v>
      </c>
      <c r="D3" s="61" t="s">
        <v>19</v>
      </c>
      <c r="E3" s="61" t="s">
        <v>35</v>
      </c>
      <c r="F3" s="61" t="s">
        <v>21</v>
      </c>
      <c r="G3" s="62">
        <v>850000</v>
      </c>
      <c r="H3" s="63">
        <v>45672</v>
      </c>
      <c r="I3" s="63">
        <v>45695</v>
      </c>
      <c r="J3" s="63">
        <v>45744</v>
      </c>
    </row>
    <row r="4" spans="1:10" ht="85.8" customHeight="1" x14ac:dyDescent="0.3">
      <c r="A4" s="61" t="s">
        <v>56</v>
      </c>
      <c r="B4" s="61" t="s">
        <v>9</v>
      </c>
      <c r="C4" s="61" t="s">
        <v>18</v>
      </c>
      <c r="D4" s="61" t="s">
        <v>19</v>
      </c>
      <c r="E4" s="61" t="s">
        <v>35</v>
      </c>
      <c r="F4" s="61" t="s">
        <v>21</v>
      </c>
      <c r="G4" s="62">
        <v>400000</v>
      </c>
      <c r="H4" s="63">
        <v>45719</v>
      </c>
      <c r="I4" s="63">
        <v>45733</v>
      </c>
      <c r="J4" s="63">
        <v>45833</v>
      </c>
    </row>
    <row r="5" spans="1:10" ht="56.25" customHeight="1" x14ac:dyDescent="0.3">
      <c r="A5" s="61" t="s">
        <v>117</v>
      </c>
      <c r="B5" s="61" t="s">
        <v>9</v>
      </c>
      <c r="C5" s="61" t="s">
        <v>18</v>
      </c>
      <c r="D5" s="61" t="s">
        <v>19</v>
      </c>
      <c r="E5" s="61" t="s">
        <v>132</v>
      </c>
      <c r="F5" s="61" t="s">
        <v>118</v>
      </c>
      <c r="G5" s="62">
        <v>1700000</v>
      </c>
      <c r="H5" s="63">
        <v>45719</v>
      </c>
      <c r="I5" s="63">
        <v>45733</v>
      </c>
      <c r="J5" s="63">
        <v>45794</v>
      </c>
    </row>
    <row r="6" spans="1:10" ht="55.05" customHeight="1" x14ac:dyDescent="0.3">
      <c r="A6" s="61" t="s">
        <v>33</v>
      </c>
      <c r="B6" s="61" t="s">
        <v>9</v>
      </c>
      <c r="C6" s="61" t="s">
        <v>18</v>
      </c>
      <c r="D6" s="61" t="s">
        <v>19</v>
      </c>
      <c r="E6" s="61" t="s">
        <v>34</v>
      </c>
      <c r="F6" s="61" t="s">
        <v>21</v>
      </c>
      <c r="G6" s="62">
        <v>2624226</v>
      </c>
      <c r="H6" s="63">
        <v>45835</v>
      </c>
      <c r="I6" s="63">
        <v>45839</v>
      </c>
      <c r="J6" s="63">
        <v>45866</v>
      </c>
    </row>
    <row r="31" spans="14:14" x14ac:dyDescent="0.3">
      <c r="N31" s="18"/>
    </row>
  </sheetData>
  <sortState xmlns:xlrd2="http://schemas.microsoft.com/office/spreadsheetml/2017/richdata2" ref="A3:J6">
    <sortCondition ref="I2:I6"/>
  </sortState>
  <mergeCells count="1">
    <mergeCell ref="A1:J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9D90A-4680-4B8F-BFD2-E7C914098129}">
  <dimension ref="A1:CU222"/>
  <sheetViews>
    <sheetView zoomScale="70" zoomScaleNormal="70" workbookViewId="0">
      <selection activeCell="E18" sqref="E18"/>
    </sheetView>
  </sheetViews>
  <sheetFormatPr defaultColWidth="9.109375" defaultRowHeight="14.4" x14ac:dyDescent="0.3"/>
  <cols>
    <col min="1" max="1" width="44.109375" style="6" bestFit="1" customWidth="1"/>
    <col min="2" max="2" width="17.77734375" style="6" bestFit="1" customWidth="1"/>
    <col min="3" max="3" width="19.77734375" style="6" customWidth="1"/>
    <col min="4" max="4" width="20.77734375" style="6" customWidth="1"/>
    <col min="5" max="5" width="106.109375" style="6" customWidth="1"/>
    <col min="6" max="6" width="39.33203125" style="6" bestFit="1" customWidth="1"/>
    <col min="7" max="7" width="35.77734375" style="6" bestFit="1" customWidth="1"/>
    <col min="8" max="8" width="26.109375" style="6" bestFit="1" customWidth="1"/>
    <col min="9" max="9" width="23.77734375" style="6" bestFit="1" customWidth="1"/>
    <col min="10" max="10" width="21.33203125" style="6" bestFit="1" customWidth="1"/>
    <col min="11" max="16384" width="9.109375" style="6"/>
  </cols>
  <sheetData>
    <row r="1" spans="1:99" ht="28.8" x14ac:dyDescent="0.3">
      <c r="A1" s="47" t="s">
        <v>67</v>
      </c>
      <c r="B1" s="48"/>
      <c r="C1" s="48"/>
      <c r="D1" s="48"/>
      <c r="E1" s="48"/>
      <c r="F1" s="48"/>
      <c r="G1" s="48"/>
      <c r="H1" s="48"/>
      <c r="I1" s="48"/>
      <c r="J1" s="49"/>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row>
    <row r="2" spans="1:99" ht="45.6" customHeight="1" x14ac:dyDescent="0.3">
      <c r="A2" s="7" t="s">
        <v>20</v>
      </c>
      <c r="B2" s="7" t="s">
        <v>0</v>
      </c>
      <c r="C2" s="7" t="s">
        <v>1</v>
      </c>
      <c r="D2" s="7" t="s">
        <v>2</v>
      </c>
      <c r="E2" s="7" t="s">
        <v>3</v>
      </c>
      <c r="F2" s="7" t="s">
        <v>4</v>
      </c>
      <c r="G2" s="7" t="s">
        <v>5</v>
      </c>
      <c r="H2" s="7" t="s">
        <v>6</v>
      </c>
      <c r="I2" s="7" t="s">
        <v>7</v>
      </c>
      <c r="J2" s="7" t="s">
        <v>8</v>
      </c>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row>
    <row r="3" spans="1:99" ht="90" customHeight="1" x14ac:dyDescent="0.3">
      <c r="A3" s="64" t="s">
        <v>30</v>
      </c>
      <c r="B3" s="64" t="s">
        <v>9</v>
      </c>
      <c r="C3" s="64" t="s">
        <v>13</v>
      </c>
      <c r="D3" s="64" t="s">
        <v>14</v>
      </c>
      <c r="E3" s="64" t="s">
        <v>15</v>
      </c>
      <c r="F3" s="64" t="s">
        <v>21</v>
      </c>
      <c r="G3" s="62">
        <v>3902178</v>
      </c>
      <c r="H3" s="63">
        <v>45691</v>
      </c>
      <c r="I3" s="63">
        <v>45702</v>
      </c>
      <c r="J3" s="63">
        <v>45782</v>
      </c>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row>
    <row r="4" spans="1:99" s="21" customFormat="1" ht="70.2" customHeight="1" x14ac:dyDescent="0.3">
      <c r="A4" s="64" t="s">
        <v>31</v>
      </c>
      <c r="B4" s="64" t="s">
        <v>9</v>
      </c>
      <c r="C4" s="64" t="s">
        <v>13</v>
      </c>
      <c r="D4" s="64" t="s">
        <v>14</v>
      </c>
      <c r="E4" s="64" t="s">
        <v>27</v>
      </c>
      <c r="F4" s="64" t="s">
        <v>28</v>
      </c>
      <c r="G4" s="62">
        <v>500000</v>
      </c>
      <c r="H4" s="65">
        <v>45923</v>
      </c>
      <c r="I4" s="65">
        <v>45937</v>
      </c>
      <c r="J4" s="65">
        <v>46009</v>
      </c>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E4" s="20"/>
      <c r="CF4" s="20"/>
      <c r="CG4" s="20"/>
      <c r="CH4" s="20"/>
      <c r="CI4" s="20"/>
      <c r="CJ4" s="20"/>
      <c r="CK4" s="20"/>
      <c r="CL4" s="20"/>
      <c r="CM4" s="20"/>
      <c r="CN4" s="20"/>
      <c r="CO4" s="20"/>
      <c r="CP4" s="20"/>
      <c r="CQ4" s="20"/>
      <c r="CR4" s="20"/>
      <c r="CS4" s="20"/>
      <c r="CT4" s="20"/>
      <c r="CU4" s="20"/>
    </row>
    <row r="5" spans="1:99" ht="90" customHeight="1" x14ac:dyDescent="0.3">
      <c r="A5" s="66" t="s">
        <v>32</v>
      </c>
      <c r="B5" s="66" t="s">
        <v>9</v>
      </c>
      <c r="C5" s="66" t="s">
        <v>13</v>
      </c>
      <c r="D5" s="66" t="s">
        <v>14</v>
      </c>
      <c r="E5" s="66" t="s">
        <v>15</v>
      </c>
      <c r="F5" s="66" t="s">
        <v>21</v>
      </c>
      <c r="G5" s="62">
        <v>1865822</v>
      </c>
      <c r="H5" s="63">
        <v>45901</v>
      </c>
      <c r="I5" s="63">
        <v>45920</v>
      </c>
      <c r="J5" s="63">
        <v>45976</v>
      </c>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row>
    <row r="6" spans="1:99" ht="63" customHeight="1" x14ac:dyDescent="0.3">
      <c r="A6" s="64" t="s">
        <v>29</v>
      </c>
      <c r="B6" s="64" t="s">
        <v>9</v>
      </c>
      <c r="C6" s="64" t="s">
        <v>13</v>
      </c>
      <c r="D6" s="64" t="s">
        <v>14</v>
      </c>
      <c r="E6" s="64" t="s">
        <v>15</v>
      </c>
      <c r="F6" s="64" t="s">
        <v>21</v>
      </c>
      <c r="G6" s="62">
        <v>624243</v>
      </c>
      <c r="H6" s="63">
        <v>45922</v>
      </c>
      <c r="I6" s="63">
        <v>45933</v>
      </c>
      <c r="J6" s="63">
        <v>46019</v>
      </c>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row>
    <row r="7" spans="1:99" x14ac:dyDescent="0.3">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row>
    <row r="8" spans="1:99" x14ac:dyDescent="0.3">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row>
    <row r="9" spans="1:99" x14ac:dyDescent="0.3">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row>
    <row r="10" spans="1:99" x14ac:dyDescent="0.3">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row>
    <row r="11" spans="1:99" x14ac:dyDescent="0.3">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row>
    <row r="12" spans="1:99" x14ac:dyDescent="0.3">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row>
    <row r="13" spans="1:99" x14ac:dyDescent="0.3">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row>
    <row r="14" spans="1:99" x14ac:dyDescent="0.3">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row>
    <row r="15" spans="1:99" x14ac:dyDescent="0.3">
      <c r="A15" s="4"/>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row>
    <row r="16" spans="1:99" x14ac:dyDescent="0.3">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row>
    <row r="17" spans="1:99" x14ac:dyDescent="0.3">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row>
    <row r="18" spans="1:99" x14ac:dyDescent="0.3">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row>
    <row r="19" spans="1:99" x14ac:dyDescent="0.3">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row>
    <row r="20" spans="1:99" x14ac:dyDescent="0.3">
      <c r="A20" s="4"/>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row>
    <row r="21" spans="1:99" x14ac:dyDescent="0.3">
      <c r="A21" s="4"/>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row>
    <row r="22" spans="1:99" x14ac:dyDescent="0.3">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row>
    <row r="23" spans="1:99" x14ac:dyDescent="0.3">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row>
    <row r="24" spans="1:99" x14ac:dyDescent="0.3">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row>
    <row r="25" spans="1:99" x14ac:dyDescent="0.3">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row>
    <row r="26" spans="1:99" x14ac:dyDescent="0.3">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row>
    <row r="27" spans="1:99" x14ac:dyDescent="0.3">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row>
    <row r="28" spans="1:99" x14ac:dyDescent="0.3">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row>
    <row r="29" spans="1:99" x14ac:dyDescent="0.3">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row>
    <row r="30" spans="1:99" x14ac:dyDescent="0.3">
      <c r="A30" s="4"/>
      <c r="B30" s="4"/>
      <c r="C30" s="4"/>
      <c r="D30" s="4"/>
      <c r="E30" s="4"/>
      <c r="F30" s="4"/>
      <c r="G30" s="4"/>
      <c r="H30" s="4"/>
      <c r="I30" s="4"/>
      <c r="J30" s="4"/>
      <c r="K30" s="4"/>
      <c r="L30" s="4"/>
      <c r="M30" s="4"/>
      <c r="N30" s="18"/>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row>
    <row r="31" spans="1:99" x14ac:dyDescent="0.3">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row>
    <row r="32" spans="1:99" x14ac:dyDescent="0.3">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row>
    <row r="33" spans="1:99" x14ac:dyDescent="0.3">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row>
    <row r="34" spans="1:99" x14ac:dyDescent="0.3">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row>
    <row r="35" spans="1:99" x14ac:dyDescent="0.3">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row>
    <row r="36" spans="1:99" x14ac:dyDescent="0.3">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row>
    <row r="37" spans="1:99" x14ac:dyDescent="0.3">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row>
    <row r="38" spans="1:99" x14ac:dyDescent="0.3">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row>
    <row r="39" spans="1:99" x14ac:dyDescent="0.3">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row>
    <row r="40" spans="1:99" x14ac:dyDescent="0.3">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row>
    <row r="41" spans="1:99" x14ac:dyDescent="0.3">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row>
    <row r="42" spans="1:99" x14ac:dyDescent="0.3">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row>
    <row r="43" spans="1:99" x14ac:dyDescent="0.3">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row>
    <row r="44" spans="1:99" x14ac:dyDescent="0.3">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row>
    <row r="45" spans="1:99" x14ac:dyDescent="0.3">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row>
    <row r="46" spans="1:99" x14ac:dyDescent="0.3">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row>
    <row r="47" spans="1:99" x14ac:dyDescent="0.3">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row>
    <row r="48" spans="1:99" x14ac:dyDescent="0.3">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row>
    <row r="49" spans="1:99" x14ac:dyDescent="0.3">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row>
    <row r="50" spans="1:99" x14ac:dyDescent="0.3">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row>
    <row r="51" spans="1:99" x14ac:dyDescent="0.3">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row>
    <row r="52" spans="1:99" x14ac:dyDescent="0.3">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row>
    <row r="53" spans="1:99" x14ac:dyDescent="0.3">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row>
    <row r="54" spans="1:99" x14ac:dyDescent="0.3">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row>
    <row r="55" spans="1:99" x14ac:dyDescent="0.3">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row>
    <row r="56" spans="1:99" x14ac:dyDescent="0.3">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row>
    <row r="57" spans="1:99" x14ac:dyDescent="0.3">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row>
    <row r="58" spans="1:99" x14ac:dyDescent="0.3">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row>
    <row r="59" spans="1:99" x14ac:dyDescent="0.3">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row>
    <row r="60" spans="1:99" x14ac:dyDescent="0.3">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row>
    <row r="61" spans="1:99" x14ac:dyDescent="0.3">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row>
    <row r="62" spans="1:99" x14ac:dyDescent="0.3">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row>
    <row r="63" spans="1:99" x14ac:dyDescent="0.3">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row>
    <row r="64" spans="1:99" x14ac:dyDescent="0.3">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row>
    <row r="65" spans="1:99" x14ac:dyDescent="0.3">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row>
    <row r="66" spans="1:99" x14ac:dyDescent="0.3">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row>
    <row r="67" spans="1:99" x14ac:dyDescent="0.3">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row>
    <row r="68" spans="1:99" x14ac:dyDescent="0.3">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row>
    <row r="69" spans="1:99" x14ac:dyDescent="0.3">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row>
    <row r="70" spans="1:99" x14ac:dyDescent="0.3">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row>
    <row r="71" spans="1:99" x14ac:dyDescent="0.3">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row>
    <row r="72" spans="1:99" x14ac:dyDescent="0.3">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row>
    <row r="73" spans="1:99" x14ac:dyDescent="0.3">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row>
    <row r="74" spans="1:99" x14ac:dyDescent="0.3">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row>
    <row r="75" spans="1:99" x14ac:dyDescent="0.3">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c r="CR75" s="4"/>
      <c r="CS75" s="4"/>
      <c r="CT75" s="4"/>
      <c r="CU75" s="4"/>
    </row>
    <row r="76" spans="1:99" x14ac:dyDescent="0.3">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c r="CO76" s="4"/>
      <c r="CP76" s="4"/>
      <c r="CQ76" s="4"/>
      <c r="CR76" s="4"/>
      <c r="CS76" s="4"/>
      <c r="CT76" s="4"/>
      <c r="CU76" s="4"/>
    </row>
    <row r="77" spans="1:99" x14ac:dyDescent="0.3">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c r="CR77" s="4"/>
      <c r="CS77" s="4"/>
      <c r="CT77" s="4"/>
      <c r="CU77" s="4"/>
    </row>
    <row r="78" spans="1:99" x14ac:dyDescent="0.3">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c r="CN78" s="4"/>
      <c r="CO78" s="4"/>
      <c r="CP78" s="4"/>
      <c r="CQ78" s="4"/>
      <c r="CR78" s="4"/>
      <c r="CS78" s="4"/>
      <c r="CT78" s="4"/>
      <c r="CU78" s="4"/>
    </row>
    <row r="79" spans="1:99" x14ac:dyDescent="0.3">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row>
    <row r="80" spans="1:99" x14ac:dyDescent="0.3">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c r="CO80" s="4"/>
      <c r="CP80" s="4"/>
      <c r="CQ80" s="4"/>
      <c r="CR80" s="4"/>
      <c r="CS80" s="4"/>
      <c r="CT80" s="4"/>
      <c r="CU80" s="4"/>
    </row>
    <row r="81" spans="1:99" x14ac:dyDescent="0.3">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row>
    <row r="82" spans="1:99" x14ac:dyDescent="0.3">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row>
    <row r="83" spans="1:99" x14ac:dyDescent="0.3">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c r="CM83" s="4"/>
      <c r="CN83" s="4"/>
      <c r="CO83" s="4"/>
      <c r="CP83" s="4"/>
      <c r="CQ83" s="4"/>
      <c r="CR83" s="4"/>
      <c r="CS83" s="4"/>
      <c r="CT83" s="4"/>
      <c r="CU83" s="4"/>
    </row>
    <row r="84" spans="1:99" x14ac:dyDescent="0.3">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c r="CL84" s="4"/>
      <c r="CM84" s="4"/>
      <c r="CN84" s="4"/>
      <c r="CO84" s="4"/>
      <c r="CP84" s="4"/>
      <c r="CQ84" s="4"/>
      <c r="CR84" s="4"/>
      <c r="CS84" s="4"/>
      <c r="CT84" s="4"/>
      <c r="CU84" s="4"/>
    </row>
    <row r="85" spans="1:99" x14ac:dyDescent="0.3">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c r="CM85" s="4"/>
      <c r="CN85" s="4"/>
      <c r="CO85" s="4"/>
      <c r="CP85" s="4"/>
      <c r="CQ85" s="4"/>
      <c r="CR85" s="4"/>
      <c r="CS85" s="4"/>
      <c r="CT85" s="4"/>
      <c r="CU85" s="4"/>
    </row>
    <row r="86" spans="1:99" x14ac:dyDescent="0.3">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row>
    <row r="87" spans="1:99" x14ac:dyDescent="0.3">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row>
    <row r="88" spans="1:99" x14ac:dyDescent="0.3">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row>
    <row r="89" spans="1:99" x14ac:dyDescent="0.3">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c r="CE89" s="4"/>
      <c r="CF89" s="4"/>
      <c r="CG89" s="4"/>
      <c r="CH89" s="4"/>
      <c r="CI89" s="4"/>
      <c r="CJ89" s="4"/>
      <c r="CK89" s="4"/>
      <c r="CL89" s="4"/>
      <c r="CM89" s="4"/>
      <c r="CN89" s="4"/>
      <c r="CO89" s="4"/>
      <c r="CP89" s="4"/>
      <c r="CQ89" s="4"/>
      <c r="CR89" s="4"/>
      <c r="CS89" s="4"/>
      <c r="CT89" s="4"/>
      <c r="CU89" s="4"/>
    </row>
    <row r="90" spans="1:99" x14ac:dyDescent="0.3">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c r="CC90" s="4"/>
      <c r="CD90" s="4"/>
      <c r="CE90" s="4"/>
      <c r="CF90" s="4"/>
      <c r="CG90" s="4"/>
      <c r="CH90" s="4"/>
      <c r="CI90" s="4"/>
      <c r="CJ90" s="4"/>
      <c r="CK90" s="4"/>
      <c r="CL90" s="4"/>
      <c r="CM90" s="4"/>
      <c r="CN90" s="4"/>
      <c r="CO90" s="4"/>
      <c r="CP90" s="4"/>
      <c r="CQ90" s="4"/>
      <c r="CR90" s="4"/>
      <c r="CS90" s="4"/>
      <c r="CT90" s="4"/>
      <c r="CU90" s="4"/>
    </row>
    <row r="91" spans="1:99" x14ac:dyDescent="0.3">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row>
    <row r="92" spans="1:99" x14ac:dyDescent="0.3">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row>
    <row r="93" spans="1:99" x14ac:dyDescent="0.3">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row>
    <row r="94" spans="1:99" x14ac:dyDescent="0.3">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4"/>
      <c r="CB94" s="4"/>
      <c r="CC94" s="4"/>
      <c r="CD94" s="4"/>
      <c r="CE94" s="4"/>
      <c r="CF94" s="4"/>
      <c r="CG94" s="4"/>
      <c r="CH94" s="4"/>
      <c r="CI94" s="4"/>
      <c r="CJ94" s="4"/>
      <c r="CK94" s="4"/>
      <c r="CL94" s="4"/>
      <c r="CM94" s="4"/>
      <c r="CN94" s="4"/>
      <c r="CO94" s="4"/>
      <c r="CP94" s="4"/>
      <c r="CQ94" s="4"/>
      <c r="CR94" s="4"/>
      <c r="CS94" s="4"/>
      <c r="CT94" s="4"/>
      <c r="CU94" s="4"/>
    </row>
    <row r="95" spans="1:99" x14ac:dyDescent="0.3">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row>
    <row r="96" spans="1:99" x14ac:dyDescent="0.3">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row>
    <row r="97" spans="1:99" x14ac:dyDescent="0.3">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row>
    <row r="98" spans="1:99" x14ac:dyDescent="0.3">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c r="CF98" s="4"/>
      <c r="CG98" s="4"/>
      <c r="CH98" s="4"/>
      <c r="CI98" s="4"/>
      <c r="CJ98" s="4"/>
      <c r="CK98" s="4"/>
      <c r="CL98" s="4"/>
      <c r="CM98" s="4"/>
      <c r="CN98" s="4"/>
      <c r="CO98" s="4"/>
      <c r="CP98" s="4"/>
      <c r="CQ98" s="4"/>
      <c r="CR98" s="4"/>
      <c r="CS98" s="4"/>
      <c r="CT98" s="4"/>
      <c r="CU98" s="4"/>
    </row>
    <row r="99" spans="1:99" x14ac:dyDescent="0.3">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c r="CB99" s="4"/>
      <c r="CC99" s="4"/>
      <c r="CD99" s="4"/>
      <c r="CE99" s="4"/>
      <c r="CF99" s="4"/>
      <c r="CG99" s="4"/>
      <c r="CH99" s="4"/>
      <c r="CI99" s="4"/>
      <c r="CJ99" s="4"/>
      <c r="CK99" s="4"/>
      <c r="CL99" s="4"/>
      <c r="CM99" s="4"/>
      <c r="CN99" s="4"/>
      <c r="CO99" s="4"/>
      <c r="CP99" s="4"/>
      <c r="CQ99" s="4"/>
      <c r="CR99" s="4"/>
      <c r="CS99" s="4"/>
      <c r="CT99" s="4"/>
      <c r="CU99" s="4"/>
    </row>
    <row r="100" spans="1:99" x14ac:dyDescent="0.3">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4"/>
      <c r="CB100" s="4"/>
      <c r="CC100" s="4"/>
      <c r="CD100" s="4"/>
      <c r="CE100" s="4"/>
      <c r="CF100" s="4"/>
      <c r="CG100" s="4"/>
      <c r="CH100" s="4"/>
      <c r="CI100" s="4"/>
      <c r="CJ100" s="4"/>
      <c r="CK100" s="4"/>
      <c r="CL100" s="4"/>
      <c r="CM100" s="4"/>
      <c r="CN100" s="4"/>
      <c r="CO100" s="4"/>
      <c r="CP100" s="4"/>
      <c r="CQ100" s="4"/>
      <c r="CR100" s="4"/>
      <c r="CS100" s="4"/>
      <c r="CT100" s="4"/>
      <c r="CU100" s="4"/>
    </row>
    <row r="101" spans="1:99" x14ac:dyDescent="0.3">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c r="BY101" s="4"/>
      <c r="BZ101" s="4"/>
      <c r="CA101" s="4"/>
      <c r="CB101" s="4"/>
      <c r="CC101" s="4"/>
      <c r="CD101" s="4"/>
      <c r="CE101" s="4"/>
      <c r="CF101" s="4"/>
      <c r="CG101" s="4"/>
      <c r="CH101" s="4"/>
      <c r="CI101" s="4"/>
      <c r="CJ101" s="4"/>
      <c r="CK101" s="4"/>
      <c r="CL101" s="4"/>
      <c r="CM101" s="4"/>
      <c r="CN101" s="4"/>
      <c r="CO101" s="4"/>
      <c r="CP101" s="4"/>
      <c r="CQ101" s="4"/>
      <c r="CR101" s="4"/>
      <c r="CS101" s="4"/>
      <c r="CT101" s="4"/>
      <c r="CU101" s="4"/>
    </row>
    <row r="102" spans="1:99" x14ac:dyDescent="0.3">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c r="CA102" s="4"/>
      <c r="CB102" s="4"/>
      <c r="CC102" s="4"/>
      <c r="CD102" s="4"/>
      <c r="CE102" s="4"/>
      <c r="CF102" s="4"/>
      <c r="CG102" s="4"/>
      <c r="CH102" s="4"/>
      <c r="CI102" s="4"/>
      <c r="CJ102" s="4"/>
      <c r="CK102" s="4"/>
      <c r="CL102" s="4"/>
      <c r="CM102" s="4"/>
      <c r="CN102" s="4"/>
      <c r="CO102" s="4"/>
      <c r="CP102" s="4"/>
      <c r="CQ102" s="4"/>
      <c r="CR102" s="4"/>
      <c r="CS102" s="4"/>
      <c r="CT102" s="4"/>
      <c r="CU102" s="4"/>
    </row>
    <row r="103" spans="1:99" x14ac:dyDescent="0.3">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c r="BY103" s="4"/>
      <c r="BZ103" s="4"/>
      <c r="CA103" s="4"/>
      <c r="CB103" s="4"/>
      <c r="CC103" s="4"/>
      <c r="CD103" s="4"/>
      <c r="CE103" s="4"/>
      <c r="CF103" s="4"/>
      <c r="CG103" s="4"/>
      <c r="CH103" s="4"/>
      <c r="CI103" s="4"/>
      <c r="CJ103" s="4"/>
      <c r="CK103" s="4"/>
      <c r="CL103" s="4"/>
      <c r="CM103" s="4"/>
      <c r="CN103" s="4"/>
      <c r="CO103" s="4"/>
      <c r="CP103" s="4"/>
      <c r="CQ103" s="4"/>
      <c r="CR103" s="4"/>
      <c r="CS103" s="4"/>
      <c r="CT103" s="4"/>
      <c r="CU103" s="4"/>
    </row>
    <row r="104" spans="1:99" x14ac:dyDescent="0.3">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c r="BY104" s="4"/>
      <c r="BZ104" s="4"/>
      <c r="CA104" s="4"/>
      <c r="CB104" s="4"/>
      <c r="CC104" s="4"/>
      <c r="CD104" s="4"/>
      <c r="CE104" s="4"/>
      <c r="CF104" s="4"/>
      <c r="CG104" s="4"/>
      <c r="CH104" s="4"/>
      <c r="CI104" s="4"/>
      <c r="CJ104" s="4"/>
      <c r="CK104" s="4"/>
      <c r="CL104" s="4"/>
      <c r="CM104" s="4"/>
      <c r="CN104" s="4"/>
      <c r="CO104" s="4"/>
      <c r="CP104" s="4"/>
      <c r="CQ104" s="4"/>
      <c r="CR104" s="4"/>
      <c r="CS104" s="4"/>
      <c r="CT104" s="4"/>
      <c r="CU104" s="4"/>
    </row>
    <row r="105" spans="1:99" x14ac:dyDescent="0.3">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c r="BY105" s="4"/>
      <c r="BZ105" s="4"/>
      <c r="CA105" s="4"/>
      <c r="CB105" s="4"/>
      <c r="CC105" s="4"/>
      <c r="CD105" s="4"/>
      <c r="CE105" s="4"/>
      <c r="CF105" s="4"/>
      <c r="CG105" s="4"/>
      <c r="CH105" s="4"/>
      <c r="CI105" s="4"/>
      <c r="CJ105" s="4"/>
      <c r="CK105" s="4"/>
      <c r="CL105" s="4"/>
      <c r="CM105" s="4"/>
      <c r="CN105" s="4"/>
      <c r="CO105" s="4"/>
      <c r="CP105" s="4"/>
      <c r="CQ105" s="4"/>
      <c r="CR105" s="4"/>
      <c r="CS105" s="4"/>
      <c r="CT105" s="4"/>
      <c r="CU105" s="4"/>
    </row>
    <row r="106" spans="1:99" x14ac:dyDescent="0.3">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c r="BV106" s="4"/>
      <c r="BW106" s="4"/>
      <c r="BX106" s="4"/>
      <c r="BY106" s="4"/>
      <c r="BZ106" s="4"/>
      <c r="CA106" s="4"/>
      <c r="CB106" s="4"/>
      <c r="CC106" s="4"/>
      <c r="CD106" s="4"/>
      <c r="CE106" s="4"/>
      <c r="CF106" s="4"/>
      <c r="CG106" s="4"/>
      <c r="CH106" s="4"/>
      <c r="CI106" s="4"/>
      <c r="CJ106" s="4"/>
      <c r="CK106" s="4"/>
      <c r="CL106" s="4"/>
      <c r="CM106" s="4"/>
      <c r="CN106" s="4"/>
      <c r="CO106" s="4"/>
      <c r="CP106" s="4"/>
      <c r="CQ106" s="4"/>
      <c r="CR106" s="4"/>
      <c r="CS106" s="4"/>
      <c r="CT106" s="4"/>
      <c r="CU106" s="4"/>
    </row>
    <row r="107" spans="1:99" x14ac:dyDescent="0.3">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c r="BT107" s="4"/>
      <c r="BU107" s="4"/>
      <c r="BV107" s="4"/>
      <c r="BW107" s="4"/>
      <c r="BX107" s="4"/>
      <c r="BY107" s="4"/>
      <c r="BZ107" s="4"/>
      <c r="CA107" s="4"/>
      <c r="CB107" s="4"/>
      <c r="CC107" s="4"/>
      <c r="CD107" s="4"/>
      <c r="CE107" s="4"/>
      <c r="CF107" s="4"/>
      <c r="CG107" s="4"/>
      <c r="CH107" s="4"/>
      <c r="CI107" s="4"/>
      <c r="CJ107" s="4"/>
      <c r="CK107" s="4"/>
      <c r="CL107" s="4"/>
      <c r="CM107" s="4"/>
      <c r="CN107" s="4"/>
      <c r="CO107" s="4"/>
      <c r="CP107" s="4"/>
      <c r="CQ107" s="4"/>
      <c r="CR107" s="4"/>
      <c r="CS107" s="4"/>
      <c r="CT107" s="4"/>
      <c r="CU107" s="4"/>
    </row>
    <row r="108" spans="1:99" x14ac:dyDescent="0.3">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row>
    <row r="109" spans="1:99" x14ac:dyDescent="0.3">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row>
    <row r="110" spans="1:99" x14ac:dyDescent="0.3">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c r="BT110" s="4"/>
      <c r="BU110" s="4"/>
      <c r="BV110" s="4"/>
      <c r="BW110" s="4"/>
      <c r="BX110" s="4"/>
      <c r="BY110" s="4"/>
      <c r="BZ110" s="4"/>
      <c r="CA110" s="4"/>
      <c r="CB110" s="4"/>
      <c r="CC110" s="4"/>
      <c r="CD110" s="4"/>
      <c r="CE110" s="4"/>
      <c r="CF110" s="4"/>
      <c r="CG110" s="4"/>
      <c r="CH110" s="4"/>
      <c r="CI110" s="4"/>
      <c r="CJ110" s="4"/>
      <c r="CK110" s="4"/>
      <c r="CL110" s="4"/>
      <c r="CM110" s="4"/>
      <c r="CN110" s="4"/>
      <c r="CO110" s="4"/>
      <c r="CP110" s="4"/>
      <c r="CQ110" s="4"/>
      <c r="CR110" s="4"/>
      <c r="CS110" s="4"/>
      <c r="CT110" s="4"/>
      <c r="CU110" s="4"/>
    </row>
    <row r="111" spans="1:99" x14ac:dyDescent="0.3">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W111" s="4"/>
      <c r="BX111" s="4"/>
      <c r="BY111" s="4"/>
      <c r="BZ111" s="4"/>
      <c r="CA111" s="4"/>
      <c r="CB111" s="4"/>
      <c r="CC111" s="4"/>
      <c r="CD111" s="4"/>
      <c r="CE111" s="4"/>
      <c r="CF111" s="4"/>
      <c r="CG111" s="4"/>
      <c r="CH111" s="4"/>
      <c r="CI111" s="4"/>
      <c r="CJ111" s="4"/>
      <c r="CK111" s="4"/>
      <c r="CL111" s="4"/>
      <c r="CM111" s="4"/>
      <c r="CN111" s="4"/>
      <c r="CO111" s="4"/>
      <c r="CP111" s="4"/>
      <c r="CQ111" s="4"/>
      <c r="CR111" s="4"/>
      <c r="CS111" s="4"/>
      <c r="CT111" s="4"/>
      <c r="CU111" s="4"/>
    </row>
    <row r="112" spans="1:99" x14ac:dyDescent="0.3">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row>
    <row r="113" spans="1:99" x14ac:dyDescent="0.3">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row>
    <row r="114" spans="1:99" x14ac:dyDescent="0.3">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row>
    <row r="115" spans="1:99" x14ac:dyDescent="0.3">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c r="BX115" s="4"/>
      <c r="BY115" s="4"/>
      <c r="BZ115" s="4"/>
      <c r="CA115" s="4"/>
      <c r="CB115" s="4"/>
      <c r="CC115" s="4"/>
      <c r="CD115" s="4"/>
      <c r="CE115" s="4"/>
      <c r="CF115" s="4"/>
      <c r="CG115" s="4"/>
      <c r="CH115" s="4"/>
      <c r="CI115" s="4"/>
      <c r="CJ115" s="4"/>
      <c r="CK115" s="4"/>
      <c r="CL115" s="4"/>
      <c r="CM115" s="4"/>
      <c r="CN115" s="4"/>
      <c r="CO115" s="4"/>
      <c r="CP115" s="4"/>
      <c r="CQ115" s="4"/>
      <c r="CR115" s="4"/>
      <c r="CS115" s="4"/>
      <c r="CT115" s="4"/>
      <c r="CU115" s="4"/>
    </row>
    <row r="116" spans="1:99" x14ac:dyDescent="0.3">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c r="BX116" s="4"/>
      <c r="BY116" s="4"/>
      <c r="BZ116" s="4"/>
      <c r="CA116" s="4"/>
      <c r="CB116" s="4"/>
      <c r="CC116" s="4"/>
      <c r="CD116" s="4"/>
      <c r="CE116" s="4"/>
      <c r="CF116" s="4"/>
      <c r="CG116" s="4"/>
      <c r="CH116" s="4"/>
      <c r="CI116" s="4"/>
      <c r="CJ116" s="4"/>
      <c r="CK116" s="4"/>
      <c r="CL116" s="4"/>
      <c r="CM116" s="4"/>
      <c r="CN116" s="4"/>
      <c r="CO116" s="4"/>
      <c r="CP116" s="4"/>
      <c r="CQ116" s="4"/>
      <c r="CR116" s="4"/>
      <c r="CS116" s="4"/>
      <c r="CT116" s="4"/>
      <c r="CU116" s="4"/>
    </row>
    <row r="117" spans="1:99" x14ac:dyDescent="0.3">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c r="BX117" s="4"/>
      <c r="BY117" s="4"/>
      <c r="BZ117" s="4"/>
      <c r="CA117" s="4"/>
      <c r="CB117" s="4"/>
      <c r="CC117" s="4"/>
      <c r="CD117" s="4"/>
      <c r="CE117" s="4"/>
      <c r="CF117" s="4"/>
      <c r="CG117" s="4"/>
      <c r="CH117" s="4"/>
      <c r="CI117" s="4"/>
      <c r="CJ117" s="4"/>
      <c r="CK117" s="4"/>
      <c r="CL117" s="4"/>
      <c r="CM117" s="4"/>
      <c r="CN117" s="4"/>
      <c r="CO117" s="4"/>
      <c r="CP117" s="4"/>
      <c r="CQ117" s="4"/>
      <c r="CR117" s="4"/>
      <c r="CS117" s="4"/>
      <c r="CT117" s="4"/>
      <c r="CU117" s="4"/>
    </row>
    <row r="118" spans="1:99" x14ac:dyDescent="0.3">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c r="BT118" s="4"/>
      <c r="BU118" s="4"/>
      <c r="BV118" s="4"/>
      <c r="BW118" s="4"/>
      <c r="BX118" s="4"/>
      <c r="BY118" s="4"/>
      <c r="BZ118" s="4"/>
      <c r="CA118" s="4"/>
      <c r="CB118" s="4"/>
      <c r="CC118" s="4"/>
      <c r="CD118" s="4"/>
      <c r="CE118" s="4"/>
      <c r="CF118" s="4"/>
      <c r="CG118" s="4"/>
      <c r="CH118" s="4"/>
      <c r="CI118" s="4"/>
      <c r="CJ118" s="4"/>
      <c r="CK118" s="4"/>
      <c r="CL118" s="4"/>
      <c r="CM118" s="4"/>
      <c r="CN118" s="4"/>
      <c r="CO118" s="4"/>
      <c r="CP118" s="4"/>
      <c r="CQ118" s="4"/>
      <c r="CR118" s="4"/>
      <c r="CS118" s="4"/>
      <c r="CT118" s="4"/>
      <c r="CU118" s="4"/>
    </row>
    <row r="119" spans="1:99" x14ac:dyDescent="0.3">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c r="BS119" s="4"/>
      <c r="BT119" s="4"/>
      <c r="BU119" s="4"/>
      <c r="BV119" s="4"/>
      <c r="BW119" s="4"/>
      <c r="BX119" s="4"/>
      <c r="BY119" s="4"/>
      <c r="BZ119" s="4"/>
      <c r="CA119" s="4"/>
      <c r="CB119" s="4"/>
      <c r="CC119" s="4"/>
      <c r="CD119" s="4"/>
      <c r="CE119" s="4"/>
      <c r="CF119" s="4"/>
      <c r="CG119" s="4"/>
      <c r="CH119" s="4"/>
      <c r="CI119" s="4"/>
      <c r="CJ119" s="4"/>
      <c r="CK119" s="4"/>
      <c r="CL119" s="4"/>
      <c r="CM119" s="4"/>
      <c r="CN119" s="4"/>
      <c r="CO119" s="4"/>
      <c r="CP119" s="4"/>
      <c r="CQ119" s="4"/>
      <c r="CR119" s="4"/>
      <c r="CS119" s="4"/>
      <c r="CT119" s="4"/>
      <c r="CU119" s="4"/>
    </row>
    <row r="120" spans="1:99" x14ac:dyDescent="0.3">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row>
    <row r="121" spans="1:99" x14ac:dyDescent="0.3">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row>
    <row r="122" spans="1:99" x14ac:dyDescent="0.3">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row>
    <row r="123" spans="1:99" x14ac:dyDescent="0.3">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c r="BX123" s="4"/>
      <c r="BY123" s="4"/>
      <c r="BZ123" s="4"/>
      <c r="CA123" s="4"/>
      <c r="CB123" s="4"/>
      <c r="CC123" s="4"/>
      <c r="CD123" s="4"/>
      <c r="CE123" s="4"/>
      <c r="CF123" s="4"/>
      <c r="CG123" s="4"/>
      <c r="CH123" s="4"/>
      <c r="CI123" s="4"/>
      <c r="CJ123" s="4"/>
      <c r="CK123" s="4"/>
      <c r="CL123" s="4"/>
      <c r="CM123" s="4"/>
      <c r="CN123" s="4"/>
      <c r="CO123" s="4"/>
      <c r="CP123" s="4"/>
      <c r="CQ123" s="4"/>
      <c r="CR123" s="4"/>
      <c r="CS123" s="4"/>
      <c r="CT123" s="4"/>
      <c r="CU123" s="4"/>
    </row>
    <row r="124" spans="1:99" x14ac:dyDescent="0.3">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c r="BX124" s="4"/>
      <c r="BY124" s="4"/>
      <c r="BZ124" s="4"/>
      <c r="CA124" s="4"/>
      <c r="CB124" s="4"/>
      <c r="CC124" s="4"/>
      <c r="CD124" s="4"/>
      <c r="CE124" s="4"/>
      <c r="CF124" s="4"/>
      <c r="CG124" s="4"/>
      <c r="CH124" s="4"/>
      <c r="CI124" s="4"/>
      <c r="CJ124" s="4"/>
      <c r="CK124" s="4"/>
      <c r="CL124" s="4"/>
      <c r="CM124" s="4"/>
      <c r="CN124" s="4"/>
      <c r="CO124" s="4"/>
      <c r="CP124" s="4"/>
      <c r="CQ124" s="4"/>
      <c r="CR124" s="4"/>
      <c r="CS124" s="4"/>
      <c r="CT124" s="4"/>
      <c r="CU124" s="4"/>
    </row>
    <row r="125" spans="1:99" x14ac:dyDescent="0.3">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c r="BS125" s="4"/>
      <c r="BT125" s="4"/>
      <c r="BU125" s="4"/>
      <c r="BV125" s="4"/>
      <c r="BW125" s="4"/>
      <c r="BX125" s="4"/>
      <c r="BY125" s="4"/>
      <c r="BZ125" s="4"/>
      <c r="CA125" s="4"/>
      <c r="CB125" s="4"/>
      <c r="CC125" s="4"/>
      <c r="CD125" s="4"/>
      <c r="CE125" s="4"/>
      <c r="CF125" s="4"/>
      <c r="CG125" s="4"/>
      <c r="CH125" s="4"/>
      <c r="CI125" s="4"/>
      <c r="CJ125" s="4"/>
      <c r="CK125" s="4"/>
      <c r="CL125" s="4"/>
      <c r="CM125" s="4"/>
      <c r="CN125" s="4"/>
      <c r="CO125" s="4"/>
      <c r="CP125" s="4"/>
      <c r="CQ125" s="4"/>
      <c r="CR125" s="4"/>
      <c r="CS125" s="4"/>
      <c r="CT125" s="4"/>
      <c r="CU125" s="4"/>
    </row>
    <row r="126" spans="1:99" x14ac:dyDescent="0.3">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4"/>
      <c r="BW126" s="4"/>
      <c r="BX126" s="4"/>
      <c r="BY126" s="4"/>
      <c r="BZ126" s="4"/>
      <c r="CA126" s="4"/>
      <c r="CB126" s="4"/>
      <c r="CC126" s="4"/>
      <c r="CD126" s="4"/>
      <c r="CE126" s="4"/>
      <c r="CF126" s="4"/>
      <c r="CG126" s="4"/>
      <c r="CH126" s="4"/>
      <c r="CI126" s="4"/>
      <c r="CJ126" s="4"/>
      <c r="CK126" s="4"/>
      <c r="CL126" s="4"/>
      <c r="CM126" s="4"/>
      <c r="CN126" s="4"/>
      <c r="CO126" s="4"/>
      <c r="CP126" s="4"/>
      <c r="CQ126" s="4"/>
      <c r="CR126" s="4"/>
      <c r="CS126" s="4"/>
      <c r="CT126" s="4"/>
      <c r="CU126" s="4"/>
    </row>
    <row r="127" spans="1:99" x14ac:dyDescent="0.3">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c r="BV127" s="4"/>
      <c r="BW127" s="4"/>
      <c r="BX127" s="4"/>
      <c r="BY127" s="4"/>
      <c r="BZ127" s="4"/>
      <c r="CA127" s="4"/>
      <c r="CB127" s="4"/>
      <c r="CC127" s="4"/>
      <c r="CD127" s="4"/>
      <c r="CE127" s="4"/>
      <c r="CF127" s="4"/>
      <c r="CG127" s="4"/>
      <c r="CH127" s="4"/>
      <c r="CI127" s="4"/>
      <c r="CJ127" s="4"/>
      <c r="CK127" s="4"/>
      <c r="CL127" s="4"/>
      <c r="CM127" s="4"/>
      <c r="CN127" s="4"/>
      <c r="CO127" s="4"/>
      <c r="CP127" s="4"/>
      <c r="CQ127" s="4"/>
      <c r="CR127" s="4"/>
      <c r="CS127" s="4"/>
      <c r="CT127" s="4"/>
      <c r="CU127" s="4"/>
    </row>
    <row r="128" spans="1:99" x14ac:dyDescent="0.3">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c r="BS128" s="4"/>
      <c r="BT128" s="4"/>
      <c r="BU128" s="4"/>
      <c r="BV128" s="4"/>
      <c r="BW128" s="4"/>
      <c r="BX128" s="4"/>
      <c r="BY128" s="4"/>
      <c r="BZ128" s="4"/>
      <c r="CA128" s="4"/>
      <c r="CB128" s="4"/>
      <c r="CC128" s="4"/>
      <c r="CD128" s="4"/>
      <c r="CE128" s="4"/>
      <c r="CF128" s="4"/>
      <c r="CG128" s="4"/>
      <c r="CH128" s="4"/>
      <c r="CI128" s="4"/>
      <c r="CJ128" s="4"/>
      <c r="CK128" s="4"/>
      <c r="CL128" s="4"/>
      <c r="CM128" s="4"/>
      <c r="CN128" s="4"/>
      <c r="CO128" s="4"/>
      <c r="CP128" s="4"/>
      <c r="CQ128" s="4"/>
      <c r="CR128" s="4"/>
      <c r="CS128" s="4"/>
      <c r="CT128" s="4"/>
      <c r="CU128" s="4"/>
    </row>
    <row r="129" spans="1:99" x14ac:dyDescent="0.3">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c r="BS129" s="4"/>
      <c r="BT129" s="4"/>
      <c r="BU129" s="4"/>
      <c r="BV129" s="4"/>
      <c r="BW129" s="4"/>
      <c r="BX129" s="4"/>
      <c r="BY129" s="4"/>
      <c r="BZ129" s="4"/>
      <c r="CA129" s="4"/>
      <c r="CB129" s="4"/>
      <c r="CC129" s="4"/>
      <c r="CD129" s="4"/>
      <c r="CE129" s="4"/>
      <c r="CF129" s="4"/>
      <c r="CG129" s="4"/>
      <c r="CH129" s="4"/>
      <c r="CI129" s="4"/>
      <c r="CJ129" s="4"/>
      <c r="CK129" s="4"/>
      <c r="CL129" s="4"/>
      <c r="CM129" s="4"/>
      <c r="CN129" s="4"/>
      <c r="CO129" s="4"/>
      <c r="CP129" s="4"/>
      <c r="CQ129" s="4"/>
      <c r="CR129" s="4"/>
      <c r="CS129" s="4"/>
      <c r="CT129" s="4"/>
      <c r="CU129" s="4"/>
    </row>
    <row r="130" spans="1:99" x14ac:dyDescent="0.3">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W130" s="4"/>
      <c r="BX130" s="4"/>
      <c r="BY130" s="4"/>
      <c r="BZ130" s="4"/>
      <c r="CA130" s="4"/>
      <c r="CB130" s="4"/>
      <c r="CC130" s="4"/>
      <c r="CD130" s="4"/>
      <c r="CE130" s="4"/>
      <c r="CF130" s="4"/>
      <c r="CG130" s="4"/>
      <c r="CH130" s="4"/>
      <c r="CI130" s="4"/>
      <c r="CJ130" s="4"/>
      <c r="CK130" s="4"/>
      <c r="CL130" s="4"/>
      <c r="CM130" s="4"/>
      <c r="CN130" s="4"/>
      <c r="CO130" s="4"/>
      <c r="CP130" s="4"/>
      <c r="CQ130" s="4"/>
      <c r="CR130" s="4"/>
      <c r="CS130" s="4"/>
      <c r="CT130" s="4"/>
      <c r="CU130" s="4"/>
    </row>
    <row r="131" spans="1:99" x14ac:dyDescent="0.3">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c r="BS131" s="4"/>
      <c r="BT131" s="4"/>
      <c r="BU131" s="4"/>
      <c r="BV131" s="4"/>
      <c r="BW131" s="4"/>
      <c r="BX131" s="4"/>
      <c r="BY131" s="4"/>
      <c r="BZ131" s="4"/>
      <c r="CA131" s="4"/>
      <c r="CB131" s="4"/>
      <c r="CC131" s="4"/>
      <c r="CD131" s="4"/>
      <c r="CE131" s="4"/>
      <c r="CF131" s="4"/>
      <c r="CG131" s="4"/>
      <c r="CH131" s="4"/>
      <c r="CI131" s="4"/>
      <c r="CJ131" s="4"/>
      <c r="CK131" s="4"/>
      <c r="CL131" s="4"/>
      <c r="CM131" s="4"/>
      <c r="CN131" s="4"/>
      <c r="CO131" s="4"/>
      <c r="CP131" s="4"/>
      <c r="CQ131" s="4"/>
      <c r="CR131" s="4"/>
      <c r="CS131" s="4"/>
      <c r="CT131" s="4"/>
      <c r="CU131" s="4"/>
    </row>
    <row r="132" spans="1:99" x14ac:dyDescent="0.3">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c r="BS132" s="4"/>
      <c r="BT132" s="4"/>
      <c r="BU132" s="4"/>
      <c r="BV132" s="4"/>
      <c r="BW132" s="4"/>
      <c r="BX132" s="4"/>
      <c r="BY132" s="4"/>
      <c r="BZ132" s="4"/>
      <c r="CA132" s="4"/>
      <c r="CB132" s="4"/>
      <c r="CC132" s="4"/>
      <c r="CD132" s="4"/>
      <c r="CE132" s="4"/>
      <c r="CF132" s="4"/>
      <c r="CG132" s="4"/>
      <c r="CH132" s="4"/>
      <c r="CI132" s="4"/>
      <c r="CJ132" s="4"/>
      <c r="CK132" s="4"/>
      <c r="CL132" s="4"/>
      <c r="CM132" s="4"/>
      <c r="CN132" s="4"/>
      <c r="CO132" s="4"/>
      <c r="CP132" s="4"/>
      <c r="CQ132" s="4"/>
      <c r="CR132" s="4"/>
      <c r="CS132" s="4"/>
      <c r="CT132" s="4"/>
      <c r="CU132" s="4"/>
    </row>
    <row r="133" spans="1:99" x14ac:dyDescent="0.3">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c r="BS133" s="4"/>
      <c r="BT133" s="4"/>
      <c r="BU133" s="4"/>
      <c r="BV133" s="4"/>
      <c r="BW133" s="4"/>
      <c r="BX133" s="4"/>
      <c r="BY133" s="4"/>
      <c r="BZ133" s="4"/>
      <c r="CA133" s="4"/>
      <c r="CB133" s="4"/>
      <c r="CC133" s="4"/>
      <c r="CD133" s="4"/>
      <c r="CE133" s="4"/>
      <c r="CF133" s="4"/>
      <c r="CG133" s="4"/>
      <c r="CH133" s="4"/>
      <c r="CI133" s="4"/>
      <c r="CJ133" s="4"/>
      <c r="CK133" s="4"/>
      <c r="CL133" s="4"/>
      <c r="CM133" s="4"/>
      <c r="CN133" s="4"/>
      <c r="CO133" s="4"/>
      <c r="CP133" s="4"/>
      <c r="CQ133" s="4"/>
      <c r="CR133" s="4"/>
      <c r="CS133" s="4"/>
      <c r="CT133" s="4"/>
      <c r="CU133" s="4"/>
    </row>
    <row r="134" spans="1:99" x14ac:dyDescent="0.3">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c r="BS134" s="4"/>
      <c r="BT134" s="4"/>
      <c r="BU134" s="4"/>
      <c r="BV134" s="4"/>
      <c r="BW134" s="4"/>
      <c r="BX134" s="4"/>
      <c r="BY134" s="4"/>
      <c r="BZ134" s="4"/>
      <c r="CA134" s="4"/>
      <c r="CB134" s="4"/>
      <c r="CC134" s="4"/>
      <c r="CD134" s="4"/>
      <c r="CE134" s="4"/>
      <c r="CF134" s="4"/>
      <c r="CG134" s="4"/>
      <c r="CH134" s="4"/>
      <c r="CI134" s="4"/>
      <c r="CJ134" s="4"/>
      <c r="CK134" s="4"/>
      <c r="CL134" s="4"/>
      <c r="CM134" s="4"/>
      <c r="CN134" s="4"/>
      <c r="CO134" s="4"/>
      <c r="CP134" s="4"/>
      <c r="CQ134" s="4"/>
      <c r="CR134" s="4"/>
      <c r="CS134" s="4"/>
      <c r="CT134" s="4"/>
      <c r="CU134" s="4"/>
    </row>
    <row r="135" spans="1:99" x14ac:dyDescent="0.3">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c r="CA135" s="4"/>
      <c r="CB135" s="4"/>
      <c r="CC135" s="4"/>
      <c r="CD135" s="4"/>
      <c r="CE135" s="4"/>
      <c r="CF135" s="4"/>
      <c r="CG135" s="4"/>
      <c r="CH135" s="4"/>
      <c r="CI135" s="4"/>
      <c r="CJ135" s="4"/>
      <c r="CK135" s="4"/>
      <c r="CL135" s="4"/>
      <c r="CM135" s="4"/>
      <c r="CN135" s="4"/>
      <c r="CO135" s="4"/>
      <c r="CP135" s="4"/>
      <c r="CQ135" s="4"/>
      <c r="CR135" s="4"/>
      <c r="CS135" s="4"/>
      <c r="CT135" s="4"/>
      <c r="CU135" s="4"/>
    </row>
    <row r="136" spans="1:99" x14ac:dyDescent="0.3">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c r="BS136" s="4"/>
      <c r="BT136" s="4"/>
      <c r="BU136" s="4"/>
      <c r="BV136" s="4"/>
      <c r="BW136" s="4"/>
      <c r="BX136" s="4"/>
      <c r="BY136" s="4"/>
      <c r="BZ136" s="4"/>
      <c r="CA136" s="4"/>
      <c r="CB136" s="4"/>
      <c r="CC136" s="4"/>
      <c r="CD136" s="4"/>
      <c r="CE136" s="4"/>
      <c r="CF136" s="4"/>
      <c r="CG136" s="4"/>
      <c r="CH136" s="4"/>
      <c r="CI136" s="4"/>
      <c r="CJ136" s="4"/>
      <c r="CK136" s="4"/>
      <c r="CL136" s="4"/>
      <c r="CM136" s="4"/>
      <c r="CN136" s="4"/>
      <c r="CO136" s="4"/>
      <c r="CP136" s="4"/>
      <c r="CQ136" s="4"/>
      <c r="CR136" s="4"/>
      <c r="CS136" s="4"/>
      <c r="CT136" s="4"/>
      <c r="CU136" s="4"/>
    </row>
    <row r="137" spans="1:99" x14ac:dyDescent="0.3">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c r="BS137" s="4"/>
      <c r="BT137" s="4"/>
      <c r="BU137" s="4"/>
      <c r="BV137" s="4"/>
      <c r="BW137" s="4"/>
      <c r="BX137" s="4"/>
      <c r="BY137" s="4"/>
      <c r="BZ137" s="4"/>
      <c r="CA137" s="4"/>
      <c r="CB137" s="4"/>
      <c r="CC137" s="4"/>
      <c r="CD137" s="4"/>
      <c r="CE137" s="4"/>
      <c r="CF137" s="4"/>
      <c r="CG137" s="4"/>
      <c r="CH137" s="4"/>
      <c r="CI137" s="4"/>
      <c r="CJ137" s="4"/>
      <c r="CK137" s="4"/>
      <c r="CL137" s="4"/>
      <c r="CM137" s="4"/>
      <c r="CN137" s="4"/>
      <c r="CO137" s="4"/>
      <c r="CP137" s="4"/>
      <c r="CQ137" s="4"/>
      <c r="CR137" s="4"/>
      <c r="CS137" s="4"/>
      <c r="CT137" s="4"/>
      <c r="CU137" s="4"/>
    </row>
    <row r="138" spans="1:99" x14ac:dyDescent="0.3">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c r="BS138" s="4"/>
      <c r="BT138" s="4"/>
      <c r="BU138" s="4"/>
      <c r="BV138" s="4"/>
      <c r="BW138" s="4"/>
      <c r="BX138" s="4"/>
      <c r="BY138" s="4"/>
      <c r="BZ138" s="4"/>
      <c r="CA138" s="4"/>
      <c r="CB138" s="4"/>
      <c r="CC138" s="4"/>
      <c r="CD138" s="4"/>
      <c r="CE138" s="4"/>
      <c r="CF138" s="4"/>
      <c r="CG138" s="4"/>
      <c r="CH138" s="4"/>
      <c r="CI138" s="4"/>
      <c r="CJ138" s="4"/>
      <c r="CK138" s="4"/>
      <c r="CL138" s="4"/>
      <c r="CM138" s="4"/>
      <c r="CN138" s="4"/>
      <c r="CO138" s="4"/>
      <c r="CP138" s="4"/>
      <c r="CQ138" s="4"/>
      <c r="CR138" s="4"/>
      <c r="CS138" s="4"/>
      <c r="CT138" s="4"/>
      <c r="CU138" s="4"/>
    </row>
    <row r="139" spans="1:99" x14ac:dyDescent="0.3">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c r="BS139" s="4"/>
      <c r="BT139" s="4"/>
      <c r="BU139" s="4"/>
      <c r="BV139" s="4"/>
      <c r="BW139" s="4"/>
      <c r="BX139" s="4"/>
      <c r="BY139" s="4"/>
      <c r="BZ139" s="4"/>
      <c r="CA139" s="4"/>
      <c r="CB139" s="4"/>
      <c r="CC139" s="4"/>
      <c r="CD139" s="4"/>
      <c r="CE139" s="4"/>
      <c r="CF139" s="4"/>
      <c r="CG139" s="4"/>
      <c r="CH139" s="4"/>
      <c r="CI139" s="4"/>
      <c r="CJ139" s="4"/>
      <c r="CK139" s="4"/>
      <c r="CL139" s="4"/>
      <c r="CM139" s="4"/>
      <c r="CN139" s="4"/>
      <c r="CO139" s="4"/>
      <c r="CP139" s="4"/>
      <c r="CQ139" s="4"/>
      <c r="CR139" s="4"/>
      <c r="CS139" s="4"/>
      <c r="CT139" s="4"/>
      <c r="CU139" s="4"/>
    </row>
    <row r="140" spans="1:99" x14ac:dyDescent="0.3">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c r="BS140" s="4"/>
      <c r="BT140" s="4"/>
      <c r="BU140" s="4"/>
      <c r="BV140" s="4"/>
      <c r="BW140" s="4"/>
      <c r="BX140" s="4"/>
      <c r="BY140" s="4"/>
      <c r="BZ140" s="4"/>
      <c r="CA140" s="4"/>
      <c r="CB140" s="4"/>
      <c r="CC140" s="4"/>
      <c r="CD140" s="4"/>
      <c r="CE140" s="4"/>
      <c r="CF140" s="4"/>
      <c r="CG140" s="4"/>
      <c r="CH140" s="4"/>
      <c r="CI140" s="4"/>
      <c r="CJ140" s="4"/>
      <c r="CK140" s="4"/>
      <c r="CL140" s="4"/>
      <c r="CM140" s="4"/>
      <c r="CN140" s="4"/>
      <c r="CO140" s="4"/>
      <c r="CP140" s="4"/>
      <c r="CQ140" s="4"/>
      <c r="CR140" s="4"/>
      <c r="CS140" s="4"/>
      <c r="CT140" s="4"/>
      <c r="CU140" s="4"/>
    </row>
    <row r="141" spans="1:99" x14ac:dyDescent="0.3">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c r="BS141" s="4"/>
      <c r="BT141" s="4"/>
      <c r="BU141" s="4"/>
      <c r="BV141" s="4"/>
      <c r="BW141" s="4"/>
      <c r="BX141" s="4"/>
      <c r="BY141" s="4"/>
      <c r="BZ141" s="4"/>
      <c r="CA141" s="4"/>
      <c r="CB141" s="4"/>
      <c r="CC141" s="4"/>
      <c r="CD141" s="4"/>
      <c r="CE141" s="4"/>
      <c r="CF141" s="4"/>
      <c r="CG141" s="4"/>
      <c r="CH141" s="4"/>
      <c r="CI141" s="4"/>
      <c r="CJ141" s="4"/>
      <c r="CK141" s="4"/>
      <c r="CL141" s="4"/>
      <c r="CM141" s="4"/>
      <c r="CN141" s="4"/>
      <c r="CO141" s="4"/>
      <c r="CP141" s="4"/>
      <c r="CQ141" s="4"/>
      <c r="CR141" s="4"/>
      <c r="CS141" s="4"/>
      <c r="CT141" s="4"/>
      <c r="CU141" s="4"/>
    </row>
    <row r="142" spans="1:99" x14ac:dyDescent="0.3">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c r="BS142" s="4"/>
      <c r="BT142" s="4"/>
      <c r="BU142" s="4"/>
      <c r="BV142" s="4"/>
      <c r="BW142" s="4"/>
      <c r="BX142" s="4"/>
      <c r="BY142" s="4"/>
      <c r="BZ142" s="4"/>
      <c r="CA142" s="4"/>
      <c r="CB142" s="4"/>
      <c r="CC142" s="4"/>
      <c r="CD142" s="4"/>
      <c r="CE142" s="4"/>
      <c r="CF142" s="4"/>
      <c r="CG142" s="4"/>
      <c r="CH142" s="4"/>
      <c r="CI142" s="4"/>
      <c r="CJ142" s="4"/>
      <c r="CK142" s="4"/>
      <c r="CL142" s="4"/>
      <c r="CM142" s="4"/>
      <c r="CN142" s="4"/>
      <c r="CO142" s="4"/>
      <c r="CP142" s="4"/>
      <c r="CQ142" s="4"/>
      <c r="CR142" s="4"/>
      <c r="CS142" s="4"/>
      <c r="CT142" s="4"/>
      <c r="CU142" s="4"/>
    </row>
    <row r="143" spans="1:99" x14ac:dyDescent="0.3">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c r="BS143" s="4"/>
      <c r="BT143" s="4"/>
      <c r="BU143" s="4"/>
      <c r="BV143" s="4"/>
      <c r="BW143" s="4"/>
      <c r="BX143" s="4"/>
      <c r="BY143" s="4"/>
      <c r="BZ143" s="4"/>
      <c r="CA143" s="4"/>
      <c r="CB143" s="4"/>
      <c r="CC143" s="4"/>
      <c r="CD143" s="4"/>
      <c r="CE143" s="4"/>
      <c r="CF143" s="4"/>
      <c r="CG143" s="4"/>
      <c r="CH143" s="4"/>
      <c r="CI143" s="4"/>
      <c r="CJ143" s="4"/>
      <c r="CK143" s="4"/>
      <c r="CL143" s="4"/>
      <c r="CM143" s="4"/>
      <c r="CN143" s="4"/>
      <c r="CO143" s="4"/>
      <c r="CP143" s="4"/>
      <c r="CQ143" s="4"/>
      <c r="CR143" s="4"/>
      <c r="CS143" s="4"/>
      <c r="CT143" s="4"/>
      <c r="CU143" s="4"/>
    </row>
    <row r="144" spans="1:99" x14ac:dyDescent="0.3">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c r="BS144" s="4"/>
      <c r="BT144" s="4"/>
      <c r="BU144" s="4"/>
      <c r="BV144" s="4"/>
      <c r="BW144" s="4"/>
      <c r="BX144" s="4"/>
      <c r="BY144" s="4"/>
      <c r="BZ144" s="4"/>
      <c r="CA144" s="4"/>
      <c r="CB144" s="4"/>
      <c r="CC144" s="4"/>
      <c r="CD144" s="4"/>
      <c r="CE144" s="4"/>
      <c r="CF144" s="4"/>
      <c r="CG144" s="4"/>
      <c r="CH144" s="4"/>
      <c r="CI144" s="4"/>
      <c r="CJ144" s="4"/>
      <c r="CK144" s="4"/>
      <c r="CL144" s="4"/>
      <c r="CM144" s="4"/>
      <c r="CN144" s="4"/>
      <c r="CO144" s="4"/>
      <c r="CP144" s="4"/>
      <c r="CQ144" s="4"/>
      <c r="CR144" s="4"/>
      <c r="CS144" s="4"/>
      <c r="CT144" s="4"/>
      <c r="CU144" s="4"/>
    </row>
    <row r="145" spans="1:99" x14ac:dyDescent="0.3">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4"/>
      <c r="BW145" s="4"/>
      <c r="BX145" s="4"/>
      <c r="BY145" s="4"/>
      <c r="BZ145" s="4"/>
      <c r="CA145" s="4"/>
      <c r="CB145" s="4"/>
      <c r="CC145" s="4"/>
      <c r="CD145" s="4"/>
      <c r="CE145" s="4"/>
      <c r="CF145" s="4"/>
      <c r="CG145" s="4"/>
      <c r="CH145" s="4"/>
      <c r="CI145" s="4"/>
      <c r="CJ145" s="4"/>
      <c r="CK145" s="4"/>
      <c r="CL145" s="4"/>
      <c r="CM145" s="4"/>
      <c r="CN145" s="4"/>
      <c r="CO145" s="4"/>
      <c r="CP145" s="4"/>
      <c r="CQ145" s="4"/>
      <c r="CR145" s="4"/>
      <c r="CS145" s="4"/>
      <c r="CT145" s="4"/>
      <c r="CU145" s="4"/>
    </row>
    <row r="146" spans="1:99" x14ac:dyDescent="0.3">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c r="BS146" s="4"/>
      <c r="BT146" s="4"/>
      <c r="BU146" s="4"/>
      <c r="BV146" s="4"/>
      <c r="BW146" s="4"/>
      <c r="BX146" s="4"/>
      <c r="BY146" s="4"/>
      <c r="BZ146" s="4"/>
      <c r="CA146" s="4"/>
      <c r="CB146" s="4"/>
      <c r="CC146" s="4"/>
      <c r="CD146" s="4"/>
      <c r="CE146" s="4"/>
      <c r="CF146" s="4"/>
      <c r="CG146" s="4"/>
      <c r="CH146" s="4"/>
      <c r="CI146" s="4"/>
      <c r="CJ146" s="4"/>
      <c r="CK146" s="4"/>
      <c r="CL146" s="4"/>
      <c r="CM146" s="4"/>
      <c r="CN146" s="4"/>
      <c r="CO146" s="4"/>
      <c r="CP146" s="4"/>
      <c r="CQ146" s="4"/>
      <c r="CR146" s="4"/>
      <c r="CS146" s="4"/>
      <c r="CT146" s="4"/>
      <c r="CU146" s="4"/>
    </row>
    <row r="147" spans="1:99" x14ac:dyDescent="0.3">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c r="BS147" s="4"/>
      <c r="BT147" s="4"/>
      <c r="BU147" s="4"/>
      <c r="BV147" s="4"/>
      <c r="BW147" s="4"/>
      <c r="BX147" s="4"/>
      <c r="BY147" s="4"/>
      <c r="BZ147" s="4"/>
      <c r="CA147" s="4"/>
      <c r="CB147" s="4"/>
      <c r="CC147" s="4"/>
      <c r="CD147" s="4"/>
      <c r="CE147" s="4"/>
      <c r="CF147" s="4"/>
      <c r="CG147" s="4"/>
      <c r="CH147" s="4"/>
      <c r="CI147" s="4"/>
      <c r="CJ147" s="4"/>
      <c r="CK147" s="4"/>
      <c r="CL147" s="4"/>
      <c r="CM147" s="4"/>
      <c r="CN147" s="4"/>
      <c r="CO147" s="4"/>
      <c r="CP147" s="4"/>
      <c r="CQ147" s="4"/>
      <c r="CR147" s="4"/>
      <c r="CS147" s="4"/>
      <c r="CT147" s="4"/>
      <c r="CU147" s="4"/>
    </row>
    <row r="148" spans="1:99" x14ac:dyDescent="0.3">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c r="BS148" s="4"/>
      <c r="BT148" s="4"/>
      <c r="BU148" s="4"/>
      <c r="BV148" s="4"/>
      <c r="BW148" s="4"/>
      <c r="BX148" s="4"/>
      <c r="BY148" s="4"/>
      <c r="BZ148" s="4"/>
      <c r="CA148" s="4"/>
      <c r="CB148" s="4"/>
      <c r="CC148" s="4"/>
      <c r="CD148" s="4"/>
      <c r="CE148" s="4"/>
      <c r="CF148" s="4"/>
      <c r="CG148" s="4"/>
      <c r="CH148" s="4"/>
      <c r="CI148" s="4"/>
      <c r="CJ148" s="4"/>
      <c r="CK148" s="4"/>
      <c r="CL148" s="4"/>
      <c r="CM148" s="4"/>
      <c r="CN148" s="4"/>
      <c r="CO148" s="4"/>
      <c r="CP148" s="4"/>
      <c r="CQ148" s="4"/>
      <c r="CR148" s="4"/>
      <c r="CS148" s="4"/>
      <c r="CT148" s="4"/>
      <c r="CU148" s="4"/>
    </row>
    <row r="149" spans="1:99" x14ac:dyDescent="0.3">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c r="BS149" s="4"/>
      <c r="BT149" s="4"/>
      <c r="BU149" s="4"/>
      <c r="BV149" s="4"/>
      <c r="BW149" s="4"/>
      <c r="BX149" s="4"/>
      <c r="BY149" s="4"/>
      <c r="BZ149" s="4"/>
      <c r="CA149" s="4"/>
      <c r="CB149" s="4"/>
      <c r="CC149" s="4"/>
      <c r="CD149" s="4"/>
      <c r="CE149" s="4"/>
      <c r="CF149" s="4"/>
      <c r="CG149" s="4"/>
      <c r="CH149" s="4"/>
      <c r="CI149" s="4"/>
      <c r="CJ149" s="4"/>
      <c r="CK149" s="4"/>
      <c r="CL149" s="4"/>
      <c r="CM149" s="4"/>
      <c r="CN149" s="4"/>
      <c r="CO149" s="4"/>
      <c r="CP149" s="4"/>
      <c r="CQ149" s="4"/>
      <c r="CR149" s="4"/>
      <c r="CS149" s="4"/>
      <c r="CT149" s="4"/>
      <c r="CU149" s="4"/>
    </row>
    <row r="150" spans="1:99" x14ac:dyDescent="0.3">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c r="BR150" s="4"/>
      <c r="BS150" s="4"/>
      <c r="BT150" s="4"/>
      <c r="BU150" s="4"/>
      <c r="BV150" s="4"/>
      <c r="BW150" s="4"/>
      <c r="BX150" s="4"/>
      <c r="BY150" s="4"/>
      <c r="BZ150" s="4"/>
      <c r="CA150" s="4"/>
      <c r="CB150" s="4"/>
      <c r="CC150" s="4"/>
      <c r="CD150" s="4"/>
      <c r="CE150" s="4"/>
      <c r="CF150" s="4"/>
      <c r="CG150" s="4"/>
      <c r="CH150" s="4"/>
      <c r="CI150" s="4"/>
      <c r="CJ150" s="4"/>
      <c r="CK150" s="4"/>
      <c r="CL150" s="4"/>
      <c r="CM150" s="4"/>
      <c r="CN150" s="4"/>
      <c r="CO150" s="4"/>
      <c r="CP150" s="4"/>
      <c r="CQ150" s="4"/>
      <c r="CR150" s="4"/>
      <c r="CS150" s="4"/>
      <c r="CT150" s="4"/>
      <c r="CU150" s="4"/>
    </row>
    <row r="151" spans="1:99" x14ac:dyDescent="0.3">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c r="BR151" s="4"/>
      <c r="BS151" s="4"/>
      <c r="BT151" s="4"/>
      <c r="BU151" s="4"/>
      <c r="BV151" s="4"/>
      <c r="BW151" s="4"/>
      <c r="BX151" s="4"/>
      <c r="BY151" s="4"/>
      <c r="BZ151" s="4"/>
      <c r="CA151" s="4"/>
      <c r="CB151" s="4"/>
      <c r="CC151" s="4"/>
      <c r="CD151" s="4"/>
      <c r="CE151" s="4"/>
      <c r="CF151" s="4"/>
      <c r="CG151" s="4"/>
      <c r="CH151" s="4"/>
      <c r="CI151" s="4"/>
      <c r="CJ151" s="4"/>
      <c r="CK151" s="4"/>
      <c r="CL151" s="4"/>
      <c r="CM151" s="4"/>
      <c r="CN151" s="4"/>
      <c r="CO151" s="4"/>
      <c r="CP151" s="4"/>
      <c r="CQ151" s="4"/>
      <c r="CR151" s="4"/>
      <c r="CS151" s="4"/>
      <c r="CT151" s="4"/>
      <c r="CU151" s="4"/>
    </row>
    <row r="152" spans="1:99" x14ac:dyDescent="0.3">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c r="BS152" s="4"/>
      <c r="BT152" s="4"/>
      <c r="BU152" s="4"/>
      <c r="BV152" s="4"/>
      <c r="BW152" s="4"/>
      <c r="BX152" s="4"/>
      <c r="BY152" s="4"/>
      <c r="BZ152" s="4"/>
      <c r="CA152" s="4"/>
      <c r="CB152" s="4"/>
      <c r="CC152" s="4"/>
      <c r="CD152" s="4"/>
      <c r="CE152" s="4"/>
      <c r="CF152" s="4"/>
      <c r="CG152" s="4"/>
      <c r="CH152" s="4"/>
      <c r="CI152" s="4"/>
      <c r="CJ152" s="4"/>
      <c r="CK152" s="4"/>
      <c r="CL152" s="4"/>
      <c r="CM152" s="4"/>
      <c r="CN152" s="4"/>
      <c r="CO152" s="4"/>
      <c r="CP152" s="4"/>
      <c r="CQ152" s="4"/>
      <c r="CR152" s="4"/>
      <c r="CS152" s="4"/>
      <c r="CT152" s="4"/>
      <c r="CU152" s="4"/>
    </row>
    <row r="153" spans="1:99" x14ac:dyDescent="0.3">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c r="BS153" s="4"/>
      <c r="BT153" s="4"/>
      <c r="BU153" s="4"/>
      <c r="BV153" s="4"/>
      <c r="BW153" s="4"/>
      <c r="BX153" s="4"/>
      <c r="BY153" s="4"/>
      <c r="BZ153" s="4"/>
      <c r="CA153" s="4"/>
      <c r="CB153" s="4"/>
      <c r="CC153" s="4"/>
      <c r="CD153" s="4"/>
      <c r="CE153" s="4"/>
      <c r="CF153" s="4"/>
      <c r="CG153" s="4"/>
      <c r="CH153" s="4"/>
      <c r="CI153" s="4"/>
      <c r="CJ153" s="4"/>
      <c r="CK153" s="4"/>
      <c r="CL153" s="4"/>
      <c r="CM153" s="4"/>
      <c r="CN153" s="4"/>
      <c r="CO153" s="4"/>
      <c r="CP153" s="4"/>
      <c r="CQ153" s="4"/>
      <c r="CR153" s="4"/>
      <c r="CS153" s="4"/>
      <c r="CT153" s="4"/>
      <c r="CU153" s="4"/>
    </row>
    <row r="154" spans="1:99" x14ac:dyDescent="0.3">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c r="BG154" s="4"/>
      <c r="BH154" s="4"/>
      <c r="BI154" s="4"/>
      <c r="BJ154" s="4"/>
      <c r="BK154" s="4"/>
      <c r="BL154" s="4"/>
      <c r="BM154" s="4"/>
      <c r="BN154" s="4"/>
      <c r="BO154" s="4"/>
      <c r="BP154" s="4"/>
      <c r="BQ154" s="4"/>
      <c r="BR154" s="4"/>
      <c r="BS154" s="4"/>
      <c r="BT154" s="4"/>
      <c r="BU154" s="4"/>
      <c r="BV154" s="4"/>
      <c r="BW154" s="4"/>
      <c r="BX154" s="4"/>
      <c r="BY154" s="4"/>
      <c r="BZ154" s="4"/>
      <c r="CA154" s="4"/>
      <c r="CB154" s="4"/>
      <c r="CC154" s="4"/>
      <c r="CD154" s="4"/>
      <c r="CE154" s="4"/>
      <c r="CF154" s="4"/>
      <c r="CG154" s="4"/>
      <c r="CH154" s="4"/>
      <c r="CI154" s="4"/>
      <c r="CJ154" s="4"/>
      <c r="CK154" s="4"/>
      <c r="CL154" s="4"/>
      <c r="CM154" s="4"/>
      <c r="CN154" s="4"/>
      <c r="CO154" s="4"/>
      <c r="CP154" s="4"/>
      <c r="CQ154" s="4"/>
      <c r="CR154" s="4"/>
      <c r="CS154" s="4"/>
      <c r="CT154" s="4"/>
      <c r="CU154" s="4"/>
    </row>
    <row r="155" spans="1:99" x14ac:dyDescent="0.3">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c r="BI155" s="4"/>
      <c r="BJ155" s="4"/>
      <c r="BK155" s="4"/>
      <c r="BL155" s="4"/>
      <c r="BM155" s="4"/>
      <c r="BN155" s="4"/>
      <c r="BO155" s="4"/>
      <c r="BP155" s="4"/>
      <c r="BQ155" s="4"/>
      <c r="BR155" s="4"/>
      <c r="BS155" s="4"/>
      <c r="BT155" s="4"/>
      <c r="BU155" s="4"/>
      <c r="BV155" s="4"/>
      <c r="BW155" s="4"/>
      <c r="BX155" s="4"/>
      <c r="BY155" s="4"/>
      <c r="BZ155" s="4"/>
      <c r="CA155" s="4"/>
      <c r="CB155" s="4"/>
      <c r="CC155" s="4"/>
      <c r="CD155" s="4"/>
      <c r="CE155" s="4"/>
      <c r="CF155" s="4"/>
      <c r="CG155" s="4"/>
      <c r="CH155" s="4"/>
      <c r="CI155" s="4"/>
      <c r="CJ155" s="4"/>
      <c r="CK155" s="4"/>
      <c r="CL155" s="4"/>
      <c r="CM155" s="4"/>
      <c r="CN155" s="4"/>
      <c r="CO155" s="4"/>
      <c r="CP155" s="4"/>
      <c r="CQ155" s="4"/>
      <c r="CR155" s="4"/>
      <c r="CS155" s="4"/>
      <c r="CT155" s="4"/>
      <c r="CU155" s="4"/>
    </row>
    <row r="156" spans="1:99" x14ac:dyDescent="0.3">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c r="BS156" s="4"/>
      <c r="BT156" s="4"/>
      <c r="BU156" s="4"/>
      <c r="BV156" s="4"/>
      <c r="BW156" s="4"/>
      <c r="BX156" s="4"/>
      <c r="BY156" s="4"/>
      <c r="BZ156" s="4"/>
      <c r="CA156" s="4"/>
      <c r="CB156" s="4"/>
      <c r="CC156" s="4"/>
      <c r="CD156" s="4"/>
      <c r="CE156" s="4"/>
      <c r="CF156" s="4"/>
      <c r="CG156" s="4"/>
      <c r="CH156" s="4"/>
      <c r="CI156" s="4"/>
      <c r="CJ156" s="4"/>
      <c r="CK156" s="4"/>
      <c r="CL156" s="4"/>
      <c r="CM156" s="4"/>
      <c r="CN156" s="4"/>
      <c r="CO156" s="4"/>
      <c r="CP156" s="4"/>
      <c r="CQ156" s="4"/>
      <c r="CR156" s="4"/>
      <c r="CS156" s="4"/>
      <c r="CT156" s="4"/>
      <c r="CU156" s="4"/>
    </row>
    <row r="157" spans="1:99" x14ac:dyDescent="0.3">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c r="BS157" s="4"/>
      <c r="BT157" s="4"/>
      <c r="BU157" s="4"/>
      <c r="BV157" s="4"/>
      <c r="BW157" s="4"/>
      <c r="BX157" s="4"/>
      <c r="BY157" s="4"/>
      <c r="BZ157" s="4"/>
      <c r="CA157" s="4"/>
      <c r="CB157" s="4"/>
      <c r="CC157" s="4"/>
      <c r="CD157" s="4"/>
      <c r="CE157" s="4"/>
      <c r="CF157" s="4"/>
      <c r="CG157" s="4"/>
      <c r="CH157" s="4"/>
      <c r="CI157" s="4"/>
      <c r="CJ157" s="4"/>
      <c r="CK157" s="4"/>
      <c r="CL157" s="4"/>
      <c r="CM157" s="4"/>
      <c r="CN157" s="4"/>
      <c r="CO157" s="4"/>
      <c r="CP157" s="4"/>
      <c r="CQ157" s="4"/>
      <c r="CR157" s="4"/>
      <c r="CS157" s="4"/>
      <c r="CT157" s="4"/>
      <c r="CU157" s="4"/>
    </row>
    <row r="158" spans="1:99" x14ac:dyDescent="0.3">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c r="BS158" s="4"/>
      <c r="BT158" s="4"/>
      <c r="BU158" s="4"/>
      <c r="BV158" s="4"/>
      <c r="BW158" s="4"/>
      <c r="BX158" s="4"/>
      <c r="BY158" s="4"/>
      <c r="BZ158" s="4"/>
      <c r="CA158" s="4"/>
      <c r="CB158" s="4"/>
      <c r="CC158" s="4"/>
      <c r="CD158" s="4"/>
      <c r="CE158" s="4"/>
      <c r="CF158" s="4"/>
      <c r="CG158" s="4"/>
      <c r="CH158" s="4"/>
      <c r="CI158" s="4"/>
      <c r="CJ158" s="4"/>
      <c r="CK158" s="4"/>
      <c r="CL158" s="4"/>
      <c r="CM158" s="4"/>
      <c r="CN158" s="4"/>
      <c r="CO158" s="4"/>
      <c r="CP158" s="4"/>
      <c r="CQ158" s="4"/>
      <c r="CR158" s="4"/>
      <c r="CS158" s="4"/>
      <c r="CT158" s="4"/>
      <c r="CU158" s="4"/>
    </row>
    <row r="159" spans="1:99" x14ac:dyDescent="0.3">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c r="BS159" s="4"/>
      <c r="BT159" s="4"/>
      <c r="BU159" s="4"/>
      <c r="BV159" s="4"/>
      <c r="BW159" s="4"/>
      <c r="BX159" s="4"/>
      <c r="BY159" s="4"/>
      <c r="BZ159" s="4"/>
      <c r="CA159" s="4"/>
      <c r="CB159" s="4"/>
      <c r="CC159" s="4"/>
      <c r="CD159" s="4"/>
      <c r="CE159" s="4"/>
      <c r="CF159" s="4"/>
      <c r="CG159" s="4"/>
      <c r="CH159" s="4"/>
      <c r="CI159" s="4"/>
      <c r="CJ159" s="4"/>
      <c r="CK159" s="4"/>
      <c r="CL159" s="4"/>
      <c r="CM159" s="4"/>
      <c r="CN159" s="4"/>
      <c r="CO159" s="4"/>
      <c r="CP159" s="4"/>
      <c r="CQ159" s="4"/>
      <c r="CR159" s="4"/>
      <c r="CS159" s="4"/>
      <c r="CT159" s="4"/>
      <c r="CU159" s="4"/>
    </row>
    <row r="160" spans="1:99" x14ac:dyDescent="0.3">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c r="BF160" s="4"/>
      <c r="BG160" s="4"/>
      <c r="BH160" s="4"/>
      <c r="BI160" s="4"/>
      <c r="BJ160" s="4"/>
      <c r="BK160" s="4"/>
      <c r="BL160" s="4"/>
      <c r="BM160" s="4"/>
      <c r="BN160" s="4"/>
      <c r="BO160" s="4"/>
      <c r="BP160" s="4"/>
      <c r="BQ160" s="4"/>
      <c r="BR160" s="4"/>
      <c r="BS160" s="4"/>
      <c r="BT160" s="4"/>
      <c r="BU160" s="4"/>
      <c r="BV160" s="4"/>
      <c r="BW160" s="4"/>
      <c r="BX160" s="4"/>
      <c r="BY160" s="4"/>
      <c r="BZ160" s="4"/>
      <c r="CA160" s="4"/>
      <c r="CB160" s="4"/>
      <c r="CC160" s="4"/>
      <c r="CD160" s="4"/>
      <c r="CE160" s="4"/>
      <c r="CF160" s="4"/>
      <c r="CG160" s="4"/>
      <c r="CH160" s="4"/>
      <c r="CI160" s="4"/>
      <c r="CJ160" s="4"/>
      <c r="CK160" s="4"/>
      <c r="CL160" s="4"/>
      <c r="CM160" s="4"/>
      <c r="CN160" s="4"/>
      <c r="CO160" s="4"/>
      <c r="CP160" s="4"/>
      <c r="CQ160" s="4"/>
      <c r="CR160" s="4"/>
      <c r="CS160" s="4"/>
      <c r="CT160" s="4"/>
      <c r="CU160" s="4"/>
    </row>
    <row r="161" spans="1:99" x14ac:dyDescent="0.3">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c r="BF161" s="4"/>
      <c r="BG161" s="4"/>
      <c r="BH161" s="4"/>
      <c r="BI161" s="4"/>
      <c r="BJ161" s="4"/>
      <c r="BK161" s="4"/>
      <c r="BL161" s="4"/>
      <c r="BM161" s="4"/>
      <c r="BN161" s="4"/>
      <c r="BO161" s="4"/>
      <c r="BP161" s="4"/>
      <c r="BQ161" s="4"/>
      <c r="BR161" s="4"/>
      <c r="BS161" s="4"/>
      <c r="BT161" s="4"/>
      <c r="BU161" s="4"/>
      <c r="BV161" s="4"/>
      <c r="BW161" s="4"/>
      <c r="BX161" s="4"/>
      <c r="BY161" s="4"/>
      <c r="BZ161" s="4"/>
      <c r="CA161" s="4"/>
      <c r="CB161" s="4"/>
      <c r="CC161" s="4"/>
      <c r="CD161" s="4"/>
      <c r="CE161" s="4"/>
      <c r="CF161" s="4"/>
      <c r="CG161" s="4"/>
      <c r="CH161" s="4"/>
      <c r="CI161" s="4"/>
      <c r="CJ161" s="4"/>
      <c r="CK161" s="4"/>
      <c r="CL161" s="4"/>
      <c r="CM161" s="4"/>
      <c r="CN161" s="4"/>
      <c r="CO161" s="4"/>
      <c r="CP161" s="4"/>
      <c r="CQ161" s="4"/>
      <c r="CR161" s="4"/>
      <c r="CS161" s="4"/>
      <c r="CT161" s="4"/>
      <c r="CU161" s="4"/>
    </row>
    <row r="162" spans="1:99" x14ac:dyDescent="0.3">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c r="BB162" s="4"/>
      <c r="BC162" s="4"/>
      <c r="BD162" s="4"/>
      <c r="BE162" s="4"/>
      <c r="BF162" s="4"/>
      <c r="BG162" s="4"/>
      <c r="BH162" s="4"/>
      <c r="BI162" s="4"/>
      <c r="BJ162" s="4"/>
      <c r="BK162" s="4"/>
      <c r="BL162" s="4"/>
      <c r="BM162" s="4"/>
      <c r="BN162" s="4"/>
      <c r="BO162" s="4"/>
      <c r="BP162" s="4"/>
      <c r="BQ162" s="4"/>
      <c r="BR162" s="4"/>
      <c r="BS162" s="4"/>
      <c r="BT162" s="4"/>
      <c r="BU162" s="4"/>
      <c r="BV162" s="4"/>
      <c r="BW162" s="4"/>
      <c r="BX162" s="4"/>
      <c r="BY162" s="4"/>
      <c r="BZ162" s="4"/>
      <c r="CA162" s="4"/>
      <c r="CB162" s="4"/>
      <c r="CC162" s="4"/>
      <c r="CD162" s="4"/>
      <c r="CE162" s="4"/>
      <c r="CF162" s="4"/>
      <c r="CG162" s="4"/>
      <c r="CH162" s="4"/>
      <c r="CI162" s="4"/>
      <c r="CJ162" s="4"/>
      <c r="CK162" s="4"/>
      <c r="CL162" s="4"/>
      <c r="CM162" s="4"/>
      <c r="CN162" s="4"/>
      <c r="CO162" s="4"/>
      <c r="CP162" s="4"/>
      <c r="CQ162" s="4"/>
      <c r="CR162" s="4"/>
      <c r="CS162" s="4"/>
      <c r="CT162" s="4"/>
      <c r="CU162" s="4"/>
    </row>
    <row r="163" spans="1:99" x14ac:dyDescent="0.3">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c r="BB163" s="4"/>
      <c r="BC163" s="4"/>
      <c r="BD163" s="4"/>
      <c r="BE163" s="4"/>
      <c r="BF163" s="4"/>
      <c r="BG163" s="4"/>
      <c r="BH163" s="4"/>
      <c r="BI163" s="4"/>
      <c r="BJ163" s="4"/>
      <c r="BK163" s="4"/>
      <c r="BL163" s="4"/>
      <c r="BM163" s="4"/>
      <c r="BN163" s="4"/>
      <c r="BO163" s="4"/>
      <c r="BP163" s="4"/>
      <c r="BQ163" s="4"/>
      <c r="BR163" s="4"/>
      <c r="BS163" s="4"/>
      <c r="BT163" s="4"/>
      <c r="BU163" s="4"/>
      <c r="BV163" s="4"/>
      <c r="BW163" s="4"/>
      <c r="BX163" s="4"/>
      <c r="BY163" s="4"/>
      <c r="BZ163" s="4"/>
      <c r="CA163" s="4"/>
      <c r="CB163" s="4"/>
      <c r="CC163" s="4"/>
      <c r="CD163" s="4"/>
      <c r="CE163" s="4"/>
      <c r="CF163" s="4"/>
      <c r="CG163" s="4"/>
      <c r="CH163" s="4"/>
      <c r="CI163" s="4"/>
      <c r="CJ163" s="4"/>
      <c r="CK163" s="4"/>
      <c r="CL163" s="4"/>
      <c r="CM163" s="4"/>
      <c r="CN163" s="4"/>
      <c r="CO163" s="4"/>
      <c r="CP163" s="4"/>
      <c r="CQ163" s="4"/>
      <c r="CR163" s="4"/>
      <c r="CS163" s="4"/>
      <c r="CT163" s="4"/>
      <c r="CU163" s="4"/>
    </row>
    <row r="164" spans="1:99" x14ac:dyDescent="0.3">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4"/>
      <c r="BI164" s="4"/>
      <c r="BJ164" s="4"/>
      <c r="BK164" s="4"/>
      <c r="BL164" s="4"/>
      <c r="BM164" s="4"/>
      <c r="BN164" s="4"/>
      <c r="BO164" s="4"/>
      <c r="BP164" s="4"/>
      <c r="BQ164" s="4"/>
      <c r="BR164" s="4"/>
      <c r="BS164" s="4"/>
      <c r="BT164" s="4"/>
      <c r="BU164" s="4"/>
      <c r="BV164" s="4"/>
      <c r="BW164" s="4"/>
      <c r="BX164" s="4"/>
      <c r="BY164" s="4"/>
      <c r="BZ164" s="4"/>
      <c r="CA164" s="4"/>
      <c r="CB164" s="4"/>
      <c r="CC164" s="4"/>
      <c r="CD164" s="4"/>
      <c r="CE164" s="4"/>
      <c r="CF164" s="4"/>
      <c r="CG164" s="4"/>
      <c r="CH164" s="4"/>
      <c r="CI164" s="4"/>
      <c r="CJ164" s="4"/>
      <c r="CK164" s="4"/>
      <c r="CL164" s="4"/>
      <c r="CM164" s="4"/>
      <c r="CN164" s="4"/>
      <c r="CO164" s="4"/>
      <c r="CP164" s="4"/>
      <c r="CQ164" s="4"/>
      <c r="CR164" s="4"/>
      <c r="CS164" s="4"/>
      <c r="CT164" s="4"/>
      <c r="CU164" s="4"/>
    </row>
    <row r="165" spans="1:99" x14ac:dyDescent="0.3">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c r="BG165" s="4"/>
      <c r="BH165" s="4"/>
      <c r="BI165" s="4"/>
      <c r="BJ165" s="4"/>
      <c r="BK165" s="4"/>
      <c r="BL165" s="4"/>
      <c r="BM165" s="4"/>
      <c r="BN165" s="4"/>
      <c r="BO165" s="4"/>
      <c r="BP165" s="4"/>
      <c r="BQ165" s="4"/>
      <c r="BR165" s="4"/>
      <c r="BS165" s="4"/>
      <c r="BT165" s="4"/>
      <c r="BU165" s="4"/>
      <c r="BV165" s="4"/>
      <c r="BW165" s="4"/>
      <c r="BX165" s="4"/>
      <c r="BY165" s="4"/>
      <c r="BZ165" s="4"/>
      <c r="CA165" s="4"/>
      <c r="CB165" s="4"/>
      <c r="CC165" s="4"/>
      <c r="CD165" s="4"/>
      <c r="CE165" s="4"/>
      <c r="CF165" s="4"/>
      <c r="CG165" s="4"/>
      <c r="CH165" s="4"/>
      <c r="CI165" s="4"/>
      <c r="CJ165" s="4"/>
      <c r="CK165" s="4"/>
      <c r="CL165" s="4"/>
      <c r="CM165" s="4"/>
      <c r="CN165" s="4"/>
      <c r="CO165" s="4"/>
      <c r="CP165" s="4"/>
      <c r="CQ165" s="4"/>
      <c r="CR165" s="4"/>
      <c r="CS165" s="4"/>
      <c r="CT165" s="4"/>
      <c r="CU165" s="4"/>
    </row>
    <row r="166" spans="1:99" x14ac:dyDescent="0.3">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4"/>
      <c r="BI166" s="4"/>
      <c r="BJ166" s="4"/>
      <c r="BK166" s="4"/>
      <c r="BL166" s="4"/>
      <c r="BM166" s="4"/>
      <c r="BN166" s="4"/>
      <c r="BO166" s="4"/>
      <c r="BP166" s="4"/>
      <c r="BQ166" s="4"/>
      <c r="BR166" s="4"/>
      <c r="BS166" s="4"/>
      <c r="BT166" s="4"/>
      <c r="BU166" s="4"/>
      <c r="BV166" s="4"/>
      <c r="BW166" s="4"/>
      <c r="BX166" s="4"/>
      <c r="BY166" s="4"/>
      <c r="BZ166" s="4"/>
      <c r="CA166" s="4"/>
      <c r="CB166" s="4"/>
      <c r="CC166" s="4"/>
      <c r="CD166" s="4"/>
      <c r="CE166" s="4"/>
      <c r="CF166" s="4"/>
      <c r="CG166" s="4"/>
      <c r="CH166" s="4"/>
      <c r="CI166" s="4"/>
      <c r="CJ166" s="4"/>
      <c r="CK166" s="4"/>
      <c r="CL166" s="4"/>
      <c r="CM166" s="4"/>
      <c r="CN166" s="4"/>
      <c r="CO166" s="4"/>
      <c r="CP166" s="4"/>
      <c r="CQ166" s="4"/>
      <c r="CR166" s="4"/>
      <c r="CS166" s="4"/>
      <c r="CT166" s="4"/>
      <c r="CU166" s="4"/>
    </row>
    <row r="167" spans="1:99" x14ac:dyDescent="0.3">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c r="BG167" s="4"/>
      <c r="BH167" s="4"/>
      <c r="BI167" s="4"/>
      <c r="BJ167" s="4"/>
      <c r="BK167" s="4"/>
      <c r="BL167" s="4"/>
      <c r="BM167" s="4"/>
      <c r="BN167" s="4"/>
      <c r="BO167" s="4"/>
      <c r="BP167" s="4"/>
      <c r="BQ167" s="4"/>
      <c r="BR167" s="4"/>
      <c r="BS167" s="4"/>
      <c r="BT167" s="4"/>
      <c r="BU167" s="4"/>
      <c r="BV167" s="4"/>
      <c r="BW167" s="4"/>
      <c r="BX167" s="4"/>
      <c r="BY167" s="4"/>
      <c r="BZ167" s="4"/>
      <c r="CA167" s="4"/>
      <c r="CB167" s="4"/>
      <c r="CC167" s="4"/>
      <c r="CD167" s="4"/>
      <c r="CE167" s="4"/>
      <c r="CF167" s="4"/>
      <c r="CG167" s="4"/>
      <c r="CH167" s="4"/>
      <c r="CI167" s="4"/>
      <c r="CJ167" s="4"/>
      <c r="CK167" s="4"/>
      <c r="CL167" s="4"/>
      <c r="CM167" s="4"/>
      <c r="CN167" s="4"/>
      <c r="CO167" s="4"/>
      <c r="CP167" s="4"/>
      <c r="CQ167" s="4"/>
      <c r="CR167" s="4"/>
      <c r="CS167" s="4"/>
      <c r="CT167" s="4"/>
      <c r="CU167" s="4"/>
    </row>
    <row r="168" spans="1:99" x14ac:dyDescent="0.3">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c r="BG168" s="4"/>
      <c r="BH168" s="4"/>
      <c r="BI168" s="4"/>
      <c r="BJ168" s="4"/>
      <c r="BK168" s="4"/>
      <c r="BL168" s="4"/>
      <c r="BM168" s="4"/>
      <c r="BN168" s="4"/>
      <c r="BO168" s="4"/>
      <c r="BP168" s="4"/>
      <c r="BQ168" s="4"/>
      <c r="BR168" s="4"/>
      <c r="BS168" s="4"/>
      <c r="BT168" s="4"/>
      <c r="BU168" s="4"/>
      <c r="BV168" s="4"/>
      <c r="BW168" s="4"/>
      <c r="BX168" s="4"/>
      <c r="BY168" s="4"/>
      <c r="BZ168" s="4"/>
      <c r="CA168" s="4"/>
      <c r="CB168" s="4"/>
      <c r="CC168" s="4"/>
      <c r="CD168" s="4"/>
      <c r="CE168" s="4"/>
      <c r="CF168" s="4"/>
      <c r="CG168" s="4"/>
      <c r="CH168" s="4"/>
      <c r="CI168" s="4"/>
      <c r="CJ168" s="4"/>
      <c r="CK168" s="4"/>
      <c r="CL168" s="4"/>
      <c r="CM168" s="4"/>
      <c r="CN168" s="4"/>
      <c r="CO168" s="4"/>
      <c r="CP168" s="4"/>
      <c r="CQ168" s="4"/>
      <c r="CR168" s="4"/>
      <c r="CS168" s="4"/>
      <c r="CT168" s="4"/>
      <c r="CU168" s="4"/>
    </row>
    <row r="169" spans="1:99" x14ac:dyDescent="0.3">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c r="BI169" s="4"/>
      <c r="BJ169" s="4"/>
      <c r="BK169" s="4"/>
      <c r="BL169" s="4"/>
      <c r="BM169" s="4"/>
      <c r="BN169" s="4"/>
      <c r="BO169" s="4"/>
      <c r="BP169" s="4"/>
      <c r="BQ169" s="4"/>
      <c r="BR169" s="4"/>
      <c r="BS169" s="4"/>
      <c r="BT169" s="4"/>
      <c r="BU169" s="4"/>
      <c r="BV169" s="4"/>
      <c r="BW169" s="4"/>
      <c r="BX169" s="4"/>
      <c r="BY169" s="4"/>
      <c r="BZ169" s="4"/>
      <c r="CA169" s="4"/>
      <c r="CB169" s="4"/>
      <c r="CC169" s="4"/>
      <c r="CD169" s="4"/>
      <c r="CE169" s="4"/>
      <c r="CF169" s="4"/>
      <c r="CG169" s="4"/>
      <c r="CH169" s="4"/>
      <c r="CI169" s="4"/>
      <c r="CJ169" s="4"/>
      <c r="CK169" s="4"/>
      <c r="CL169" s="4"/>
      <c r="CM169" s="4"/>
      <c r="CN169" s="4"/>
      <c r="CO169" s="4"/>
      <c r="CP169" s="4"/>
      <c r="CQ169" s="4"/>
      <c r="CR169" s="4"/>
      <c r="CS169" s="4"/>
      <c r="CT169" s="4"/>
      <c r="CU169" s="4"/>
    </row>
    <row r="170" spans="1:99" x14ac:dyDescent="0.3">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c r="BB170" s="4"/>
      <c r="BC170" s="4"/>
      <c r="BD170" s="4"/>
      <c r="BE170" s="4"/>
      <c r="BF170" s="4"/>
      <c r="BG170" s="4"/>
      <c r="BH170" s="4"/>
      <c r="BI170" s="4"/>
      <c r="BJ170" s="4"/>
      <c r="BK170" s="4"/>
      <c r="BL170" s="4"/>
      <c r="BM170" s="4"/>
      <c r="BN170" s="4"/>
      <c r="BO170" s="4"/>
      <c r="BP170" s="4"/>
      <c r="BQ170" s="4"/>
      <c r="BR170" s="4"/>
      <c r="BS170" s="4"/>
      <c r="BT170" s="4"/>
      <c r="BU170" s="4"/>
      <c r="BV170" s="4"/>
      <c r="BW170" s="4"/>
      <c r="BX170" s="4"/>
      <c r="BY170" s="4"/>
      <c r="BZ170" s="4"/>
      <c r="CA170" s="4"/>
      <c r="CB170" s="4"/>
      <c r="CC170" s="4"/>
      <c r="CD170" s="4"/>
      <c r="CE170" s="4"/>
      <c r="CF170" s="4"/>
      <c r="CG170" s="4"/>
      <c r="CH170" s="4"/>
      <c r="CI170" s="4"/>
      <c r="CJ170" s="4"/>
      <c r="CK170" s="4"/>
      <c r="CL170" s="4"/>
      <c r="CM170" s="4"/>
      <c r="CN170" s="4"/>
      <c r="CO170" s="4"/>
      <c r="CP170" s="4"/>
      <c r="CQ170" s="4"/>
      <c r="CR170" s="4"/>
      <c r="CS170" s="4"/>
      <c r="CT170" s="4"/>
      <c r="CU170" s="4"/>
    </row>
    <row r="171" spans="1:99" x14ac:dyDescent="0.3">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4"/>
      <c r="BE171" s="4"/>
      <c r="BF171" s="4"/>
      <c r="BG171" s="4"/>
      <c r="BH171" s="4"/>
      <c r="BI171" s="4"/>
      <c r="BJ171" s="4"/>
      <c r="BK171" s="4"/>
      <c r="BL171" s="4"/>
      <c r="BM171" s="4"/>
      <c r="BN171" s="4"/>
      <c r="BO171" s="4"/>
      <c r="BP171" s="4"/>
      <c r="BQ171" s="4"/>
      <c r="BR171" s="4"/>
      <c r="BS171" s="4"/>
      <c r="BT171" s="4"/>
      <c r="BU171" s="4"/>
      <c r="BV171" s="4"/>
      <c r="BW171" s="4"/>
      <c r="BX171" s="4"/>
      <c r="BY171" s="4"/>
      <c r="BZ171" s="4"/>
      <c r="CA171" s="4"/>
      <c r="CB171" s="4"/>
      <c r="CC171" s="4"/>
      <c r="CD171" s="4"/>
      <c r="CE171" s="4"/>
      <c r="CF171" s="4"/>
      <c r="CG171" s="4"/>
      <c r="CH171" s="4"/>
      <c r="CI171" s="4"/>
      <c r="CJ171" s="4"/>
      <c r="CK171" s="4"/>
      <c r="CL171" s="4"/>
      <c r="CM171" s="4"/>
      <c r="CN171" s="4"/>
      <c r="CO171" s="4"/>
      <c r="CP171" s="4"/>
      <c r="CQ171" s="4"/>
      <c r="CR171" s="4"/>
      <c r="CS171" s="4"/>
      <c r="CT171" s="4"/>
      <c r="CU171" s="4"/>
    </row>
    <row r="172" spans="1:99" x14ac:dyDescent="0.3">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c r="BG172" s="4"/>
      <c r="BH172" s="4"/>
      <c r="BI172" s="4"/>
      <c r="BJ172" s="4"/>
      <c r="BK172" s="4"/>
      <c r="BL172" s="4"/>
      <c r="BM172" s="4"/>
      <c r="BN172" s="4"/>
      <c r="BO172" s="4"/>
      <c r="BP172" s="4"/>
      <c r="BQ172" s="4"/>
      <c r="BR172" s="4"/>
      <c r="BS172" s="4"/>
      <c r="BT172" s="4"/>
      <c r="BU172" s="4"/>
      <c r="BV172" s="4"/>
      <c r="BW172" s="4"/>
      <c r="BX172" s="4"/>
      <c r="BY172" s="4"/>
      <c r="BZ172" s="4"/>
      <c r="CA172" s="4"/>
      <c r="CB172" s="4"/>
      <c r="CC172" s="4"/>
      <c r="CD172" s="4"/>
      <c r="CE172" s="4"/>
      <c r="CF172" s="4"/>
      <c r="CG172" s="4"/>
      <c r="CH172" s="4"/>
      <c r="CI172" s="4"/>
      <c r="CJ172" s="4"/>
      <c r="CK172" s="4"/>
      <c r="CL172" s="4"/>
      <c r="CM172" s="4"/>
      <c r="CN172" s="4"/>
      <c r="CO172" s="4"/>
      <c r="CP172" s="4"/>
      <c r="CQ172" s="4"/>
      <c r="CR172" s="4"/>
      <c r="CS172" s="4"/>
      <c r="CT172" s="4"/>
      <c r="CU172" s="4"/>
    </row>
    <row r="173" spans="1:99" x14ac:dyDescent="0.3">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4"/>
      <c r="BC173" s="4"/>
      <c r="BD173" s="4"/>
      <c r="BE173" s="4"/>
      <c r="BF173" s="4"/>
      <c r="BG173" s="4"/>
      <c r="BH173" s="4"/>
      <c r="BI173" s="4"/>
      <c r="BJ173" s="4"/>
      <c r="BK173" s="4"/>
      <c r="BL173" s="4"/>
      <c r="BM173" s="4"/>
      <c r="BN173" s="4"/>
      <c r="BO173" s="4"/>
      <c r="BP173" s="4"/>
      <c r="BQ173" s="4"/>
      <c r="BR173" s="4"/>
      <c r="BS173" s="4"/>
      <c r="BT173" s="4"/>
      <c r="BU173" s="4"/>
      <c r="BV173" s="4"/>
      <c r="BW173" s="4"/>
      <c r="BX173" s="4"/>
      <c r="BY173" s="4"/>
      <c r="BZ173" s="4"/>
      <c r="CA173" s="4"/>
      <c r="CB173" s="4"/>
      <c r="CC173" s="4"/>
      <c r="CD173" s="4"/>
      <c r="CE173" s="4"/>
      <c r="CF173" s="4"/>
      <c r="CG173" s="4"/>
      <c r="CH173" s="4"/>
      <c r="CI173" s="4"/>
      <c r="CJ173" s="4"/>
      <c r="CK173" s="4"/>
      <c r="CL173" s="4"/>
      <c r="CM173" s="4"/>
      <c r="CN173" s="4"/>
      <c r="CO173" s="4"/>
      <c r="CP173" s="4"/>
      <c r="CQ173" s="4"/>
      <c r="CR173" s="4"/>
      <c r="CS173" s="4"/>
      <c r="CT173" s="4"/>
      <c r="CU173" s="4"/>
    </row>
    <row r="174" spans="1:99" x14ac:dyDescent="0.3">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c r="BB174" s="4"/>
      <c r="BC174" s="4"/>
      <c r="BD174" s="4"/>
      <c r="BE174" s="4"/>
      <c r="BF174" s="4"/>
      <c r="BG174" s="4"/>
      <c r="BH174" s="4"/>
      <c r="BI174" s="4"/>
      <c r="BJ174" s="4"/>
      <c r="BK174" s="4"/>
      <c r="BL174" s="4"/>
      <c r="BM174" s="4"/>
      <c r="BN174" s="4"/>
      <c r="BO174" s="4"/>
      <c r="BP174" s="4"/>
      <c r="BQ174" s="4"/>
      <c r="BR174" s="4"/>
      <c r="BS174" s="4"/>
      <c r="BT174" s="4"/>
      <c r="BU174" s="4"/>
      <c r="BV174" s="4"/>
      <c r="BW174" s="4"/>
      <c r="BX174" s="4"/>
      <c r="BY174" s="4"/>
      <c r="BZ174" s="4"/>
      <c r="CA174" s="4"/>
      <c r="CB174" s="4"/>
      <c r="CC174" s="4"/>
      <c r="CD174" s="4"/>
      <c r="CE174" s="4"/>
      <c r="CF174" s="4"/>
      <c r="CG174" s="4"/>
      <c r="CH174" s="4"/>
      <c r="CI174" s="4"/>
      <c r="CJ174" s="4"/>
      <c r="CK174" s="4"/>
      <c r="CL174" s="4"/>
      <c r="CM174" s="4"/>
      <c r="CN174" s="4"/>
      <c r="CO174" s="4"/>
      <c r="CP174" s="4"/>
      <c r="CQ174" s="4"/>
      <c r="CR174" s="4"/>
      <c r="CS174" s="4"/>
      <c r="CT174" s="4"/>
      <c r="CU174" s="4"/>
    </row>
    <row r="175" spans="1:99" x14ac:dyDescent="0.3">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c r="BB175" s="4"/>
      <c r="BC175" s="4"/>
      <c r="BD175" s="4"/>
      <c r="BE175" s="4"/>
      <c r="BF175" s="4"/>
      <c r="BG175" s="4"/>
      <c r="BH175" s="4"/>
      <c r="BI175" s="4"/>
      <c r="BJ175" s="4"/>
      <c r="BK175" s="4"/>
      <c r="BL175" s="4"/>
      <c r="BM175" s="4"/>
      <c r="BN175" s="4"/>
      <c r="BO175" s="4"/>
      <c r="BP175" s="4"/>
      <c r="BQ175" s="4"/>
      <c r="BR175" s="4"/>
      <c r="BS175" s="4"/>
      <c r="BT175" s="4"/>
      <c r="BU175" s="4"/>
      <c r="BV175" s="4"/>
      <c r="BW175" s="4"/>
      <c r="BX175" s="4"/>
      <c r="BY175" s="4"/>
      <c r="BZ175" s="4"/>
      <c r="CA175" s="4"/>
      <c r="CB175" s="4"/>
      <c r="CC175" s="4"/>
      <c r="CD175" s="4"/>
      <c r="CE175" s="4"/>
      <c r="CF175" s="4"/>
      <c r="CG175" s="4"/>
      <c r="CH175" s="4"/>
      <c r="CI175" s="4"/>
      <c r="CJ175" s="4"/>
      <c r="CK175" s="4"/>
      <c r="CL175" s="4"/>
      <c r="CM175" s="4"/>
      <c r="CN175" s="4"/>
      <c r="CO175" s="4"/>
      <c r="CP175" s="4"/>
      <c r="CQ175" s="4"/>
      <c r="CR175" s="4"/>
      <c r="CS175" s="4"/>
      <c r="CT175" s="4"/>
      <c r="CU175" s="4"/>
    </row>
    <row r="176" spans="1:99" x14ac:dyDescent="0.3">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c r="BE176" s="4"/>
      <c r="BF176" s="4"/>
      <c r="BG176" s="4"/>
      <c r="BH176" s="4"/>
      <c r="BI176" s="4"/>
      <c r="BJ176" s="4"/>
      <c r="BK176" s="4"/>
      <c r="BL176" s="4"/>
      <c r="BM176" s="4"/>
      <c r="BN176" s="4"/>
      <c r="BO176" s="4"/>
      <c r="BP176" s="4"/>
      <c r="BQ176" s="4"/>
      <c r="BR176" s="4"/>
      <c r="BS176" s="4"/>
      <c r="BT176" s="4"/>
      <c r="BU176" s="4"/>
      <c r="BV176" s="4"/>
      <c r="BW176" s="4"/>
      <c r="BX176" s="4"/>
      <c r="BY176" s="4"/>
      <c r="BZ176" s="4"/>
      <c r="CA176" s="4"/>
      <c r="CB176" s="4"/>
      <c r="CC176" s="4"/>
      <c r="CD176" s="4"/>
      <c r="CE176" s="4"/>
      <c r="CF176" s="4"/>
      <c r="CG176" s="4"/>
      <c r="CH176" s="4"/>
      <c r="CI176" s="4"/>
      <c r="CJ176" s="4"/>
      <c r="CK176" s="4"/>
      <c r="CL176" s="4"/>
      <c r="CM176" s="4"/>
      <c r="CN176" s="4"/>
      <c r="CO176" s="4"/>
      <c r="CP176" s="4"/>
      <c r="CQ176" s="4"/>
      <c r="CR176" s="4"/>
      <c r="CS176" s="4"/>
      <c r="CT176" s="4"/>
      <c r="CU176" s="4"/>
    </row>
    <row r="177" spans="1:99" x14ac:dyDescent="0.3">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c r="BF177" s="4"/>
      <c r="BG177" s="4"/>
      <c r="BH177" s="4"/>
      <c r="BI177" s="4"/>
      <c r="BJ177" s="4"/>
      <c r="BK177" s="4"/>
      <c r="BL177" s="4"/>
      <c r="BM177" s="4"/>
      <c r="BN177" s="4"/>
      <c r="BO177" s="4"/>
      <c r="BP177" s="4"/>
      <c r="BQ177" s="4"/>
      <c r="BR177" s="4"/>
      <c r="BS177" s="4"/>
      <c r="BT177" s="4"/>
      <c r="BU177" s="4"/>
      <c r="BV177" s="4"/>
      <c r="BW177" s="4"/>
      <c r="BX177" s="4"/>
      <c r="BY177" s="4"/>
      <c r="BZ177" s="4"/>
      <c r="CA177" s="4"/>
      <c r="CB177" s="4"/>
      <c r="CC177" s="4"/>
      <c r="CD177" s="4"/>
      <c r="CE177" s="4"/>
      <c r="CF177" s="4"/>
      <c r="CG177" s="4"/>
      <c r="CH177" s="4"/>
      <c r="CI177" s="4"/>
      <c r="CJ177" s="4"/>
      <c r="CK177" s="4"/>
      <c r="CL177" s="4"/>
      <c r="CM177" s="4"/>
      <c r="CN177" s="4"/>
      <c r="CO177" s="4"/>
      <c r="CP177" s="4"/>
      <c r="CQ177" s="4"/>
      <c r="CR177" s="4"/>
      <c r="CS177" s="4"/>
      <c r="CT177" s="4"/>
      <c r="CU177" s="4"/>
    </row>
    <row r="178" spans="1:99" x14ac:dyDescent="0.3">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4"/>
      <c r="BE178" s="4"/>
      <c r="BF178" s="4"/>
      <c r="BG178" s="4"/>
      <c r="BH178" s="4"/>
      <c r="BI178" s="4"/>
      <c r="BJ178" s="4"/>
      <c r="BK178" s="4"/>
      <c r="BL178" s="4"/>
      <c r="BM178" s="4"/>
      <c r="BN178" s="4"/>
      <c r="BO178" s="4"/>
      <c r="BP178" s="4"/>
      <c r="BQ178" s="4"/>
      <c r="BR178" s="4"/>
      <c r="BS178" s="4"/>
      <c r="BT178" s="4"/>
      <c r="BU178" s="4"/>
      <c r="BV178" s="4"/>
      <c r="BW178" s="4"/>
      <c r="BX178" s="4"/>
      <c r="BY178" s="4"/>
      <c r="BZ178" s="4"/>
      <c r="CA178" s="4"/>
      <c r="CB178" s="4"/>
      <c r="CC178" s="4"/>
      <c r="CD178" s="4"/>
      <c r="CE178" s="4"/>
      <c r="CF178" s="4"/>
      <c r="CG178" s="4"/>
      <c r="CH178" s="4"/>
      <c r="CI178" s="4"/>
      <c r="CJ178" s="4"/>
      <c r="CK178" s="4"/>
      <c r="CL178" s="4"/>
      <c r="CM178" s="4"/>
      <c r="CN178" s="4"/>
      <c r="CO178" s="4"/>
      <c r="CP178" s="4"/>
      <c r="CQ178" s="4"/>
      <c r="CR178" s="4"/>
      <c r="CS178" s="4"/>
      <c r="CT178" s="4"/>
      <c r="CU178" s="4"/>
    </row>
    <row r="179" spans="1:99" x14ac:dyDescent="0.3">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c r="BM179" s="4"/>
      <c r="BN179" s="4"/>
      <c r="BO179" s="4"/>
      <c r="BP179" s="4"/>
      <c r="BQ179" s="4"/>
      <c r="BR179" s="4"/>
      <c r="BS179" s="4"/>
      <c r="BT179" s="4"/>
      <c r="BU179" s="4"/>
      <c r="BV179" s="4"/>
      <c r="BW179" s="4"/>
      <c r="BX179" s="4"/>
      <c r="BY179" s="4"/>
      <c r="BZ179" s="4"/>
      <c r="CA179" s="4"/>
      <c r="CB179" s="4"/>
      <c r="CC179" s="4"/>
      <c r="CD179" s="4"/>
      <c r="CE179" s="4"/>
      <c r="CF179" s="4"/>
      <c r="CG179" s="4"/>
      <c r="CH179" s="4"/>
      <c r="CI179" s="4"/>
      <c r="CJ179" s="4"/>
      <c r="CK179" s="4"/>
      <c r="CL179" s="4"/>
      <c r="CM179" s="4"/>
      <c r="CN179" s="4"/>
      <c r="CO179" s="4"/>
      <c r="CP179" s="4"/>
      <c r="CQ179" s="4"/>
      <c r="CR179" s="4"/>
      <c r="CS179" s="4"/>
      <c r="CT179" s="4"/>
      <c r="CU179" s="4"/>
    </row>
    <row r="180" spans="1:99" x14ac:dyDescent="0.3">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c r="BG180" s="4"/>
      <c r="BH180" s="4"/>
      <c r="BI180" s="4"/>
      <c r="BJ180" s="4"/>
      <c r="BK180" s="4"/>
      <c r="BL180" s="4"/>
      <c r="BM180" s="4"/>
      <c r="BN180" s="4"/>
      <c r="BO180" s="4"/>
      <c r="BP180" s="4"/>
      <c r="BQ180" s="4"/>
      <c r="BR180" s="4"/>
      <c r="BS180" s="4"/>
      <c r="BT180" s="4"/>
      <c r="BU180" s="4"/>
      <c r="BV180" s="4"/>
      <c r="BW180" s="4"/>
      <c r="BX180" s="4"/>
      <c r="BY180" s="4"/>
      <c r="BZ180" s="4"/>
      <c r="CA180" s="4"/>
      <c r="CB180" s="4"/>
      <c r="CC180" s="4"/>
      <c r="CD180" s="4"/>
      <c r="CE180" s="4"/>
      <c r="CF180" s="4"/>
      <c r="CG180" s="4"/>
      <c r="CH180" s="4"/>
      <c r="CI180" s="4"/>
      <c r="CJ180" s="4"/>
      <c r="CK180" s="4"/>
      <c r="CL180" s="4"/>
      <c r="CM180" s="4"/>
      <c r="CN180" s="4"/>
      <c r="CO180" s="4"/>
      <c r="CP180" s="4"/>
      <c r="CQ180" s="4"/>
      <c r="CR180" s="4"/>
      <c r="CS180" s="4"/>
      <c r="CT180" s="4"/>
      <c r="CU180" s="4"/>
    </row>
    <row r="181" spans="1:99" x14ac:dyDescent="0.3">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c r="BI181" s="4"/>
      <c r="BJ181" s="4"/>
      <c r="BK181" s="4"/>
      <c r="BL181" s="4"/>
      <c r="BM181" s="4"/>
      <c r="BN181" s="4"/>
      <c r="BO181" s="4"/>
      <c r="BP181" s="4"/>
      <c r="BQ181" s="4"/>
      <c r="BR181" s="4"/>
      <c r="BS181" s="4"/>
      <c r="BT181" s="4"/>
      <c r="BU181" s="4"/>
      <c r="BV181" s="4"/>
      <c r="BW181" s="4"/>
      <c r="BX181" s="4"/>
      <c r="BY181" s="4"/>
      <c r="BZ181" s="4"/>
      <c r="CA181" s="4"/>
      <c r="CB181" s="4"/>
      <c r="CC181" s="4"/>
      <c r="CD181" s="4"/>
      <c r="CE181" s="4"/>
      <c r="CF181" s="4"/>
      <c r="CG181" s="4"/>
      <c r="CH181" s="4"/>
      <c r="CI181" s="4"/>
      <c r="CJ181" s="4"/>
      <c r="CK181" s="4"/>
      <c r="CL181" s="4"/>
      <c r="CM181" s="4"/>
      <c r="CN181" s="4"/>
      <c r="CO181" s="4"/>
      <c r="CP181" s="4"/>
      <c r="CQ181" s="4"/>
      <c r="CR181" s="4"/>
      <c r="CS181" s="4"/>
      <c r="CT181" s="4"/>
      <c r="CU181" s="4"/>
    </row>
    <row r="182" spans="1:99" x14ac:dyDescent="0.3">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4"/>
      <c r="BK182" s="4"/>
      <c r="BL182" s="4"/>
      <c r="BM182" s="4"/>
      <c r="BN182" s="4"/>
      <c r="BO182" s="4"/>
      <c r="BP182" s="4"/>
      <c r="BQ182" s="4"/>
      <c r="BR182" s="4"/>
      <c r="BS182" s="4"/>
      <c r="BT182" s="4"/>
      <c r="BU182" s="4"/>
      <c r="BV182" s="4"/>
      <c r="BW182" s="4"/>
      <c r="BX182" s="4"/>
      <c r="BY182" s="4"/>
      <c r="BZ182" s="4"/>
      <c r="CA182" s="4"/>
      <c r="CB182" s="4"/>
      <c r="CC182" s="4"/>
      <c r="CD182" s="4"/>
      <c r="CE182" s="4"/>
      <c r="CF182" s="4"/>
      <c r="CG182" s="4"/>
      <c r="CH182" s="4"/>
      <c r="CI182" s="4"/>
      <c r="CJ182" s="4"/>
      <c r="CK182" s="4"/>
      <c r="CL182" s="4"/>
      <c r="CM182" s="4"/>
      <c r="CN182" s="4"/>
      <c r="CO182" s="4"/>
      <c r="CP182" s="4"/>
      <c r="CQ182" s="4"/>
      <c r="CR182" s="4"/>
      <c r="CS182" s="4"/>
      <c r="CT182" s="4"/>
      <c r="CU182" s="4"/>
    </row>
    <row r="183" spans="1:99" x14ac:dyDescent="0.3">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c r="BF183" s="4"/>
      <c r="BG183" s="4"/>
      <c r="BH183" s="4"/>
      <c r="BI183" s="4"/>
      <c r="BJ183" s="4"/>
      <c r="BK183" s="4"/>
      <c r="BL183" s="4"/>
      <c r="BM183" s="4"/>
      <c r="BN183" s="4"/>
      <c r="BO183" s="4"/>
      <c r="BP183" s="4"/>
      <c r="BQ183" s="4"/>
      <c r="BR183" s="4"/>
      <c r="BS183" s="4"/>
      <c r="BT183" s="4"/>
      <c r="BU183" s="4"/>
      <c r="BV183" s="4"/>
      <c r="BW183" s="4"/>
      <c r="BX183" s="4"/>
      <c r="BY183" s="4"/>
      <c r="BZ183" s="4"/>
      <c r="CA183" s="4"/>
      <c r="CB183" s="4"/>
      <c r="CC183" s="4"/>
      <c r="CD183" s="4"/>
      <c r="CE183" s="4"/>
      <c r="CF183" s="4"/>
      <c r="CG183" s="4"/>
      <c r="CH183" s="4"/>
      <c r="CI183" s="4"/>
      <c r="CJ183" s="4"/>
      <c r="CK183" s="4"/>
      <c r="CL183" s="4"/>
      <c r="CM183" s="4"/>
      <c r="CN183" s="4"/>
      <c r="CO183" s="4"/>
      <c r="CP183" s="4"/>
      <c r="CQ183" s="4"/>
      <c r="CR183" s="4"/>
      <c r="CS183" s="4"/>
      <c r="CT183" s="4"/>
      <c r="CU183" s="4"/>
    </row>
    <row r="184" spans="1:99" x14ac:dyDescent="0.3">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c r="BB184" s="4"/>
      <c r="BC184" s="4"/>
      <c r="BD184" s="4"/>
      <c r="BE184" s="4"/>
      <c r="BF184" s="4"/>
      <c r="BG184" s="4"/>
      <c r="BH184" s="4"/>
      <c r="BI184" s="4"/>
      <c r="BJ184" s="4"/>
      <c r="BK184" s="4"/>
      <c r="BL184" s="4"/>
      <c r="BM184" s="4"/>
      <c r="BN184" s="4"/>
      <c r="BO184" s="4"/>
      <c r="BP184" s="4"/>
      <c r="BQ184" s="4"/>
      <c r="BR184" s="4"/>
      <c r="BS184" s="4"/>
      <c r="BT184" s="4"/>
      <c r="BU184" s="4"/>
      <c r="BV184" s="4"/>
      <c r="BW184" s="4"/>
      <c r="BX184" s="4"/>
      <c r="BY184" s="4"/>
      <c r="BZ184" s="4"/>
      <c r="CA184" s="4"/>
      <c r="CB184" s="4"/>
      <c r="CC184" s="4"/>
      <c r="CD184" s="4"/>
      <c r="CE184" s="4"/>
      <c r="CF184" s="4"/>
      <c r="CG184" s="4"/>
      <c r="CH184" s="4"/>
      <c r="CI184" s="4"/>
      <c r="CJ184" s="4"/>
      <c r="CK184" s="4"/>
      <c r="CL184" s="4"/>
      <c r="CM184" s="4"/>
      <c r="CN184" s="4"/>
      <c r="CO184" s="4"/>
      <c r="CP184" s="4"/>
      <c r="CQ184" s="4"/>
      <c r="CR184" s="4"/>
      <c r="CS184" s="4"/>
      <c r="CT184" s="4"/>
      <c r="CU184" s="4"/>
    </row>
    <row r="185" spans="1:99" x14ac:dyDescent="0.3">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c r="BC185" s="4"/>
      <c r="BD185" s="4"/>
      <c r="BE185" s="4"/>
      <c r="BF185" s="4"/>
      <c r="BG185" s="4"/>
      <c r="BH185" s="4"/>
      <c r="BI185" s="4"/>
      <c r="BJ185" s="4"/>
      <c r="BK185" s="4"/>
      <c r="BL185" s="4"/>
      <c r="BM185" s="4"/>
      <c r="BN185" s="4"/>
      <c r="BO185" s="4"/>
      <c r="BP185" s="4"/>
      <c r="BQ185" s="4"/>
      <c r="BR185" s="4"/>
      <c r="BS185" s="4"/>
      <c r="BT185" s="4"/>
      <c r="BU185" s="4"/>
      <c r="BV185" s="4"/>
      <c r="BW185" s="4"/>
      <c r="BX185" s="4"/>
      <c r="BY185" s="4"/>
      <c r="BZ185" s="4"/>
      <c r="CA185" s="4"/>
      <c r="CB185" s="4"/>
      <c r="CC185" s="4"/>
      <c r="CD185" s="4"/>
      <c r="CE185" s="4"/>
      <c r="CF185" s="4"/>
      <c r="CG185" s="4"/>
      <c r="CH185" s="4"/>
      <c r="CI185" s="4"/>
      <c r="CJ185" s="4"/>
      <c r="CK185" s="4"/>
      <c r="CL185" s="4"/>
      <c r="CM185" s="4"/>
      <c r="CN185" s="4"/>
      <c r="CO185" s="4"/>
      <c r="CP185" s="4"/>
      <c r="CQ185" s="4"/>
      <c r="CR185" s="4"/>
      <c r="CS185" s="4"/>
      <c r="CT185" s="4"/>
      <c r="CU185" s="4"/>
    </row>
    <row r="186" spans="1:99" x14ac:dyDescent="0.3">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4"/>
      <c r="BC186" s="4"/>
      <c r="BD186" s="4"/>
      <c r="BE186" s="4"/>
      <c r="BF186" s="4"/>
      <c r="BG186" s="4"/>
      <c r="BH186" s="4"/>
      <c r="BI186" s="4"/>
      <c r="BJ186" s="4"/>
      <c r="BK186" s="4"/>
      <c r="BL186" s="4"/>
      <c r="BM186" s="4"/>
      <c r="BN186" s="4"/>
      <c r="BO186" s="4"/>
      <c r="BP186" s="4"/>
      <c r="BQ186" s="4"/>
      <c r="BR186" s="4"/>
      <c r="BS186" s="4"/>
      <c r="BT186" s="4"/>
      <c r="BU186" s="4"/>
      <c r="BV186" s="4"/>
      <c r="BW186" s="4"/>
      <c r="BX186" s="4"/>
      <c r="BY186" s="4"/>
      <c r="BZ186" s="4"/>
      <c r="CA186" s="4"/>
      <c r="CB186" s="4"/>
      <c r="CC186" s="4"/>
      <c r="CD186" s="4"/>
      <c r="CE186" s="4"/>
      <c r="CF186" s="4"/>
      <c r="CG186" s="4"/>
      <c r="CH186" s="4"/>
      <c r="CI186" s="4"/>
      <c r="CJ186" s="4"/>
      <c r="CK186" s="4"/>
      <c r="CL186" s="4"/>
      <c r="CM186" s="4"/>
      <c r="CN186" s="4"/>
      <c r="CO186" s="4"/>
      <c r="CP186" s="4"/>
      <c r="CQ186" s="4"/>
      <c r="CR186" s="4"/>
      <c r="CS186" s="4"/>
      <c r="CT186" s="4"/>
      <c r="CU186" s="4"/>
    </row>
    <row r="187" spans="1:99" x14ac:dyDescent="0.3">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c r="BK187" s="4"/>
      <c r="BL187" s="4"/>
      <c r="BM187" s="4"/>
      <c r="BN187" s="4"/>
      <c r="BO187" s="4"/>
      <c r="BP187" s="4"/>
      <c r="BQ187" s="4"/>
      <c r="BR187" s="4"/>
      <c r="BS187" s="4"/>
      <c r="BT187" s="4"/>
      <c r="BU187" s="4"/>
      <c r="BV187" s="4"/>
      <c r="BW187" s="4"/>
      <c r="BX187" s="4"/>
      <c r="BY187" s="4"/>
      <c r="BZ187" s="4"/>
      <c r="CA187" s="4"/>
      <c r="CB187" s="4"/>
      <c r="CC187" s="4"/>
      <c r="CD187" s="4"/>
      <c r="CE187" s="4"/>
      <c r="CF187" s="4"/>
      <c r="CG187" s="4"/>
      <c r="CH187" s="4"/>
      <c r="CI187" s="4"/>
      <c r="CJ187" s="4"/>
      <c r="CK187" s="4"/>
      <c r="CL187" s="4"/>
      <c r="CM187" s="4"/>
      <c r="CN187" s="4"/>
      <c r="CO187" s="4"/>
      <c r="CP187" s="4"/>
      <c r="CQ187" s="4"/>
      <c r="CR187" s="4"/>
      <c r="CS187" s="4"/>
      <c r="CT187" s="4"/>
      <c r="CU187" s="4"/>
    </row>
    <row r="188" spans="1:99" x14ac:dyDescent="0.3">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c r="BB188" s="4"/>
      <c r="BC188" s="4"/>
      <c r="BD188" s="4"/>
      <c r="BE188" s="4"/>
      <c r="BF188" s="4"/>
      <c r="BG188" s="4"/>
      <c r="BH188" s="4"/>
      <c r="BI188" s="4"/>
      <c r="BJ188" s="4"/>
      <c r="BK188" s="4"/>
      <c r="BL188" s="4"/>
      <c r="BM188" s="4"/>
      <c r="BN188" s="4"/>
      <c r="BO188" s="4"/>
      <c r="BP188" s="4"/>
      <c r="BQ188" s="4"/>
      <c r="BR188" s="4"/>
      <c r="BS188" s="4"/>
      <c r="BT188" s="4"/>
      <c r="BU188" s="4"/>
      <c r="BV188" s="4"/>
      <c r="BW188" s="4"/>
      <c r="BX188" s="4"/>
      <c r="BY188" s="4"/>
      <c r="BZ188" s="4"/>
      <c r="CA188" s="4"/>
      <c r="CB188" s="4"/>
      <c r="CC188" s="4"/>
      <c r="CD188" s="4"/>
      <c r="CE188" s="4"/>
      <c r="CF188" s="4"/>
      <c r="CG188" s="4"/>
      <c r="CH188" s="4"/>
      <c r="CI188" s="4"/>
      <c r="CJ188" s="4"/>
      <c r="CK188" s="4"/>
      <c r="CL188" s="4"/>
      <c r="CM188" s="4"/>
      <c r="CN188" s="4"/>
      <c r="CO188" s="4"/>
      <c r="CP188" s="4"/>
      <c r="CQ188" s="4"/>
      <c r="CR188" s="4"/>
      <c r="CS188" s="4"/>
      <c r="CT188" s="4"/>
      <c r="CU188" s="4"/>
    </row>
    <row r="189" spans="1:99" x14ac:dyDescent="0.3">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c r="BG189" s="4"/>
      <c r="BH189" s="4"/>
      <c r="BI189" s="4"/>
      <c r="BJ189" s="4"/>
      <c r="BK189" s="4"/>
      <c r="BL189" s="4"/>
      <c r="BM189" s="4"/>
      <c r="BN189" s="4"/>
      <c r="BO189" s="4"/>
      <c r="BP189" s="4"/>
      <c r="BQ189" s="4"/>
      <c r="BR189" s="4"/>
      <c r="BS189" s="4"/>
      <c r="BT189" s="4"/>
      <c r="BU189" s="4"/>
      <c r="BV189" s="4"/>
      <c r="BW189" s="4"/>
      <c r="BX189" s="4"/>
      <c r="BY189" s="4"/>
      <c r="BZ189" s="4"/>
      <c r="CA189" s="4"/>
      <c r="CB189" s="4"/>
      <c r="CC189" s="4"/>
      <c r="CD189" s="4"/>
      <c r="CE189" s="4"/>
      <c r="CF189" s="4"/>
      <c r="CG189" s="4"/>
      <c r="CH189" s="4"/>
      <c r="CI189" s="4"/>
      <c r="CJ189" s="4"/>
      <c r="CK189" s="4"/>
      <c r="CL189" s="4"/>
      <c r="CM189" s="4"/>
      <c r="CN189" s="4"/>
      <c r="CO189" s="4"/>
      <c r="CP189" s="4"/>
      <c r="CQ189" s="4"/>
      <c r="CR189" s="4"/>
      <c r="CS189" s="4"/>
      <c r="CT189" s="4"/>
      <c r="CU189" s="4"/>
    </row>
    <row r="190" spans="1:99" x14ac:dyDescent="0.3">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c r="BF190" s="4"/>
      <c r="BG190" s="4"/>
      <c r="BH190" s="4"/>
      <c r="BI190" s="4"/>
      <c r="BJ190" s="4"/>
      <c r="BK190" s="4"/>
      <c r="BL190" s="4"/>
      <c r="BM190" s="4"/>
      <c r="BN190" s="4"/>
      <c r="BO190" s="4"/>
      <c r="BP190" s="4"/>
      <c r="BQ190" s="4"/>
      <c r="BR190" s="4"/>
      <c r="BS190" s="4"/>
      <c r="BT190" s="4"/>
      <c r="BU190" s="4"/>
      <c r="BV190" s="4"/>
      <c r="BW190" s="4"/>
      <c r="BX190" s="4"/>
      <c r="BY190" s="4"/>
      <c r="BZ190" s="4"/>
      <c r="CA190" s="4"/>
      <c r="CB190" s="4"/>
      <c r="CC190" s="4"/>
      <c r="CD190" s="4"/>
      <c r="CE190" s="4"/>
      <c r="CF190" s="4"/>
      <c r="CG190" s="4"/>
      <c r="CH190" s="4"/>
      <c r="CI190" s="4"/>
      <c r="CJ190" s="4"/>
      <c r="CK190" s="4"/>
      <c r="CL190" s="4"/>
      <c r="CM190" s="4"/>
      <c r="CN190" s="4"/>
      <c r="CO190" s="4"/>
      <c r="CP190" s="4"/>
      <c r="CQ190" s="4"/>
      <c r="CR190" s="4"/>
      <c r="CS190" s="4"/>
      <c r="CT190" s="4"/>
      <c r="CU190" s="4"/>
    </row>
    <row r="191" spans="1:99" x14ac:dyDescent="0.3">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c r="BF191" s="4"/>
      <c r="BG191" s="4"/>
      <c r="BH191" s="4"/>
      <c r="BI191" s="4"/>
      <c r="BJ191" s="4"/>
      <c r="BK191" s="4"/>
      <c r="BL191" s="4"/>
      <c r="BM191" s="4"/>
      <c r="BN191" s="4"/>
      <c r="BO191" s="4"/>
      <c r="BP191" s="4"/>
      <c r="BQ191" s="4"/>
      <c r="BR191" s="4"/>
      <c r="BS191" s="4"/>
      <c r="BT191" s="4"/>
      <c r="BU191" s="4"/>
      <c r="BV191" s="4"/>
      <c r="BW191" s="4"/>
      <c r="BX191" s="4"/>
      <c r="BY191" s="4"/>
      <c r="BZ191" s="4"/>
      <c r="CA191" s="4"/>
      <c r="CB191" s="4"/>
      <c r="CC191" s="4"/>
      <c r="CD191" s="4"/>
      <c r="CE191" s="4"/>
      <c r="CF191" s="4"/>
      <c r="CG191" s="4"/>
      <c r="CH191" s="4"/>
      <c r="CI191" s="4"/>
      <c r="CJ191" s="4"/>
      <c r="CK191" s="4"/>
      <c r="CL191" s="4"/>
      <c r="CM191" s="4"/>
      <c r="CN191" s="4"/>
      <c r="CO191" s="4"/>
      <c r="CP191" s="4"/>
      <c r="CQ191" s="4"/>
      <c r="CR191" s="4"/>
      <c r="CS191" s="4"/>
      <c r="CT191" s="4"/>
      <c r="CU191" s="4"/>
    </row>
    <row r="192" spans="1:99" x14ac:dyDescent="0.3">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c r="BJ192" s="4"/>
      <c r="BK192" s="4"/>
      <c r="BL192" s="4"/>
      <c r="BM192" s="4"/>
      <c r="BN192" s="4"/>
      <c r="BO192" s="4"/>
      <c r="BP192" s="4"/>
      <c r="BQ192" s="4"/>
      <c r="BR192" s="4"/>
      <c r="BS192" s="4"/>
      <c r="BT192" s="4"/>
      <c r="BU192" s="4"/>
      <c r="BV192" s="4"/>
      <c r="BW192" s="4"/>
      <c r="BX192" s="4"/>
      <c r="BY192" s="4"/>
      <c r="BZ192" s="4"/>
      <c r="CA192" s="4"/>
      <c r="CB192" s="4"/>
      <c r="CC192" s="4"/>
      <c r="CD192" s="4"/>
      <c r="CE192" s="4"/>
      <c r="CF192" s="4"/>
      <c r="CG192" s="4"/>
      <c r="CH192" s="4"/>
      <c r="CI192" s="4"/>
      <c r="CJ192" s="4"/>
      <c r="CK192" s="4"/>
      <c r="CL192" s="4"/>
      <c r="CM192" s="4"/>
      <c r="CN192" s="4"/>
      <c r="CO192" s="4"/>
      <c r="CP192" s="4"/>
      <c r="CQ192" s="4"/>
      <c r="CR192" s="4"/>
      <c r="CS192" s="4"/>
      <c r="CT192" s="4"/>
      <c r="CU192" s="4"/>
    </row>
    <row r="193" spans="1:99" x14ac:dyDescent="0.3">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4"/>
      <c r="BK193" s="4"/>
      <c r="BL193" s="4"/>
      <c r="BM193" s="4"/>
      <c r="BN193" s="4"/>
      <c r="BO193" s="4"/>
      <c r="BP193" s="4"/>
      <c r="BQ193" s="4"/>
      <c r="BR193" s="4"/>
      <c r="BS193" s="4"/>
      <c r="BT193" s="4"/>
      <c r="BU193" s="4"/>
      <c r="BV193" s="4"/>
      <c r="BW193" s="4"/>
      <c r="BX193" s="4"/>
      <c r="BY193" s="4"/>
      <c r="BZ193" s="4"/>
      <c r="CA193" s="4"/>
      <c r="CB193" s="4"/>
      <c r="CC193" s="4"/>
      <c r="CD193" s="4"/>
      <c r="CE193" s="4"/>
      <c r="CF193" s="4"/>
      <c r="CG193" s="4"/>
      <c r="CH193" s="4"/>
      <c r="CI193" s="4"/>
      <c r="CJ193" s="4"/>
      <c r="CK193" s="4"/>
      <c r="CL193" s="4"/>
      <c r="CM193" s="4"/>
      <c r="CN193" s="4"/>
      <c r="CO193" s="4"/>
      <c r="CP193" s="4"/>
      <c r="CQ193" s="4"/>
      <c r="CR193" s="4"/>
      <c r="CS193" s="4"/>
      <c r="CT193" s="4"/>
      <c r="CU193" s="4"/>
    </row>
    <row r="194" spans="1:99" x14ac:dyDescent="0.3">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c r="BK194" s="4"/>
      <c r="BL194" s="4"/>
      <c r="BM194" s="4"/>
      <c r="BN194" s="4"/>
      <c r="BO194" s="4"/>
      <c r="BP194" s="4"/>
      <c r="BQ194" s="4"/>
      <c r="BR194" s="4"/>
      <c r="BS194" s="4"/>
      <c r="BT194" s="4"/>
      <c r="BU194" s="4"/>
      <c r="BV194" s="4"/>
      <c r="BW194" s="4"/>
      <c r="BX194" s="4"/>
      <c r="BY194" s="4"/>
      <c r="BZ194" s="4"/>
      <c r="CA194" s="4"/>
      <c r="CB194" s="4"/>
      <c r="CC194" s="4"/>
      <c r="CD194" s="4"/>
      <c r="CE194" s="4"/>
      <c r="CF194" s="4"/>
      <c r="CG194" s="4"/>
      <c r="CH194" s="4"/>
      <c r="CI194" s="4"/>
      <c r="CJ194" s="4"/>
      <c r="CK194" s="4"/>
      <c r="CL194" s="4"/>
      <c r="CM194" s="4"/>
      <c r="CN194" s="4"/>
      <c r="CO194" s="4"/>
      <c r="CP194" s="4"/>
      <c r="CQ194" s="4"/>
      <c r="CR194" s="4"/>
      <c r="CS194" s="4"/>
      <c r="CT194" s="4"/>
      <c r="CU194" s="4"/>
    </row>
    <row r="195" spans="1:99" x14ac:dyDescent="0.3">
      <c r="A195" s="4"/>
      <c r="B195" s="4"/>
      <c r="C195" s="4"/>
      <c r="D195" s="4"/>
      <c r="E195" s="4"/>
      <c r="F195" s="4"/>
      <c r="G195" s="4"/>
      <c r="H195" s="4"/>
      <c r="I195" s="4"/>
      <c r="J195" s="4"/>
      <c r="K195" s="4"/>
    </row>
    <row r="196" spans="1:99" x14ac:dyDescent="0.3">
      <c r="A196" s="4"/>
      <c r="B196" s="4"/>
      <c r="C196" s="4"/>
      <c r="D196" s="4"/>
      <c r="E196" s="4"/>
      <c r="F196" s="4"/>
      <c r="G196" s="4"/>
      <c r="H196" s="4"/>
      <c r="I196" s="4"/>
      <c r="J196" s="4"/>
      <c r="K196" s="4"/>
    </row>
    <row r="197" spans="1:99" x14ac:dyDescent="0.3">
      <c r="A197" s="4"/>
      <c r="B197" s="4"/>
      <c r="C197" s="4"/>
      <c r="D197" s="4"/>
      <c r="E197" s="4"/>
      <c r="F197" s="4"/>
      <c r="G197" s="4"/>
      <c r="H197" s="4"/>
      <c r="I197" s="4"/>
      <c r="J197" s="4"/>
      <c r="K197" s="4"/>
    </row>
    <row r="198" spans="1:99" x14ac:dyDescent="0.3">
      <c r="A198" s="4"/>
      <c r="B198" s="4"/>
      <c r="C198" s="4"/>
      <c r="D198" s="4"/>
      <c r="E198" s="4"/>
      <c r="F198" s="4"/>
      <c r="G198" s="4"/>
      <c r="H198" s="4"/>
      <c r="I198" s="4"/>
      <c r="J198" s="4"/>
      <c r="K198" s="4"/>
    </row>
    <row r="199" spans="1:99" x14ac:dyDescent="0.3">
      <c r="A199" s="4"/>
      <c r="B199" s="4"/>
      <c r="C199" s="4"/>
      <c r="D199" s="4"/>
      <c r="E199" s="4"/>
      <c r="F199" s="4"/>
      <c r="G199" s="4"/>
      <c r="H199" s="4"/>
      <c r="I199" s="4"/>
      <c r="J199" s="4"/>
      <c r="K199" s="4"/>
    </row>
    <row r="200" spans="1:99" x14ac:dyDescent="0.3">
      <c r="A200" s="4"/>
      <c r="B200" s="4"/>
      <c r="C200" s="4"/>
      <c r="D200" s="4"/>
      <c r="E200" s="4"/>
      <c r="F200" s="4"/>
      <c r="G200" s="4"/>
      <c r="H200" s="4"/>
      <c r="I200" s="4"/>
      <c r="J200" s="4"/>
      <c r="K200" s="4"/>
    </row>
    <row r="201" spans="1:99" x14ac:dyDescent="0.3">
      <c r="A201" s="4"/>
      <c r="B201" s="4"/>
      <c r="C201" s="4"/>
      <c r="D201" s="4"/>
      <c r="E201" s="4"/>
      <c r="F201" s="4"/>
      <c r="G201" s="4"/>
      <c r="H201" s="4"/>
      <c r="I201" s="4"/>
      <c r="J201" s="4"/>
      <c r="K201" s="4"/>
    </row>
    <row r="202" spans="1:99" x14ac:dyDescent="0.3">
      <c r="A202" s="4"/>
      <c r="B202" s="4"/>
      <c r="C202" s="4"/>
      <c r="D202" s="4"/>
      <c r="E202" s="4"/>
      <c r="F202" s="4"/>
      <c r="G202" s="4"/>
      <c r="H202" s="4"/>
      <c r="I202" s="4"/>
      <c r="J202" s="4"/>
      <c r="K202" s="4"/>
    </row>
    <row r="203" spans="1:99" x14ac:dyDescent="0.3">
      <c r="A203" s="4"/>
      <c r="B203" s="4"/>
      <c r="C203" s="4"/>
      <c r="D203" s="4"/>
      <c r="E203" s="4"/>
      <c r="F203" s="4"/>
      <c r="G203" s="4"/>
      <c r="H203" s="4"/>
      <c r="I203" s="4"/>
      <c r="J203" s="4"/>
      <c r="K203" s="4"/>
    </row>
    <row r="204" spans="1:99" x14ac:dyDescent="0.3">
      <c r="A204" s="4"/>
      <c r="B204" s="4"/>
      <c r="C204" s="4"/>
      <c r="D204" s="4"/>
      <c r="E204" s="4"/>
      <c r="F204" s="4"/>
      <c r="G204" s="4"/>
      <c r="H204" s="4"/>
      <c r="I204" s="4"/>
      <c r="J204" s="4"/>
      <c r="K204" s="4"/>
    </row>
    <row r="205" spans="1:99" x14ac:dyDescent="0.3">
      <c r="A205" s="4"/>
      <c r="B205" s="4"/>
      <c r="C205" s="4"/>
      <c r="D205" s="4"/>
      <c r="E205" s="4"/>
      <c r="F205" s="4"/>
      <c r="G205" s="4"/>
      <c r="H205" s="4"/>
      <c r="I205" s="4"/>
      <c r="J205" s="4"/>
      <c r="K205" s="4"/>
    </row>
    <row r="206" spans="1:99" x14ac:dyDescent="0.3">
      <c r="A206" s="4"/>
      <c r="B206" s="4"/>
      <c r="C206" s="4"/>
      <c r="D206" s="4"/>
      <c r="E206" s="4"/>
      <c r="F206" s="4"/>
      <c r="G206" s="4"/>
      <c r="H206" s="4"/>
      <c r="I206" s="4"/>
      <c r="J206" s="4"/>
      <c r="K206" s="4"/>
    </row>
    <row r="207" spans="1:99" x14ac:dyDescent="0.3">
      <c r="A207" s="4"/>
      <c r="B207" s="4"/>
      <c r="C207" s="4"/>
      <c r="D207" s="4"/>
      <c r="E207" s="4"/>
      <c r="F207" s="4"/>
      <c r="G207" s="4"/>
      <c r="H207" s="4"/>
      <c r="I207" s="4"/>
      <c r="J207" s="4"/>
      <c r="K207" s="4"/>
    </row>
    <row r="208" spans="1:99" x14ac:dyDescent="0.3">
      <c r="A208" s="4"/>
      <c r="B208" s="4"/>
      <c r="C208" s="4"/>
      <c r="D208" s="4"/>
      <c r="E208" s="4"/>
      <c r="F208" s="4"/>
      <c r="G208" s="4"/>
      <c r="H208" s="4"/>
      <c r="I208" s="4"/>
      <c r="J208" s="4"/>
      <c r="K208" s="4"/>
    </row>
    <row r="209" spans="1:11" x14ac:dyDescent="0.3">
      <c r="A209" s="4"/>
      <c r="B209" s="4"/>
      <c r="C209" s="4"/>
      <c r="D209" s="4"/>
      <c r="E209" s="4"/>
      <c r="F209" s="4"/>
      <c r="G209" s="4"/>
      <c r="H209" s="4"/>
      <c r="I209" s="4"/>
      <c r="J209" s="4"/>
      <c r="K209" s="4"/>
    </row>
    <row r="210" spans="1:11" x14ac:dyDescent="0.3">
      <c r="A210" s="4"/>
      <c r="B210" s="4"/>
      <c r="C210" s="4"/>
      <c r="D210" s="4"/>
      <c r="E210" s="4"/>
      <c r="F210" s="4"/>
      <c r="G210" s="4"/>
      <c r="H210" s="4"/>
      <c r="I210" s="4"/>
      <c r="J210" s="4"/>
      <c r="K210" s="4"/>
    </row>
    <row r="211" spans="1:11" x14ac:dyDescent="0.3">
      <c r="A211" s="4"/>
      <c r="B211" s="4"/>
      <c r="C211" s="4"/>
      <c r="D211" s="4"/>
      <c r="E211" s="4"/>
      <c r="F211" s="4"/>
      <c r="G211" s="4"/>
      <c r="H211" s="4"/>
      <c r="I211" s="4"/>
      <c r="J211" s="4"/>
      <c r="K211" s="4"/>
    </row>
    <row r="212" spans="1:11" x14ac:dyDescent="0.3">
      <c r="A212" s="4"/>
      <c r="B212" s="4"/>
      <c r="C212" s="4"/>
      <c r="D212" s="4"/>
      <c r="E212" s="4"/>
      <c r="F212" s="4"/>
      <c r="G212" s="4"/>
      <c r="H212" s="4"/>
      <c r="I212" s="4"/>
      <c r="J212" s="4"/>
      <c r="K212" s="4"/>
    </row>
    <row r="213" spans="1:11" x14ac:dyDescent="0.3">
      <c r="A213" s="4"/>
      <c r="B213" s="4"/>
      <c r="C213" s="4"/>
      <c r="D213" s="4"/>
      <c r="E213" s="4"/>
      <c r="F213" s="4"/>
      <c r="G213" s="4"/>
      <c r="H213" s="4"/>
      <c r="I213" s="4"/>
      <c r="J213" s="4"/>
      <c r="K213" s="4"/>
    </row>
    <row r="214" spans="1:11" x14ac:dyDescent="0.3">
      <c r="A214" s="4"/>
      <c r="B214" s="4"/>
      <c r="C214" s="4"/>
      <c r="D214" s="4"/>
      <c r="E214" s="4"/>
      <c r="F214" s="4"/>
      <c r="G214" s="4"/>
      <c r="H214" s="4"/>
      <c r="I214" s="4"/>
      <c r="J214" s="4"/>
      <c r="K214" s="4"/>
    </row>
    <row r="215" spans="1:11" x14ac:dyDescent="0.3">
      <c r="A215" s="4"/>
      <c r="B215" s="4"/>
      <c r="C215" s="4"/>
      <c r="D215" s="4"/>
      <c r="E215" s="4"/>
      <c r="F215" s="4"/>
      <c r="G215" s="4"/>
      <c r="H215" s="4"/>
      <c r="I215" s="4"/>
      <c r="J215" s="4"/>
      <c r="K215" s="4"/>
    </row>
    <row r="216" spans="1:11" x14ac:dyDescent="0.3">
      <c r="A216" s="4"/>
      <c r="B216" s="4"/>
      <c r="C216" s="4"/>
      <c r="D216" s="4"/>
      <c r="E216" s="4"/>
      <c r="F216" s="4"/>
      <c r="G216" s="4"/>
      <c r="H216" s="4"/>
      <c r="I216" s="4"/>
      <c r="J216" s="4"/>
      <c r="K216" s="4"/>
    </row>
    <row r="217" spans="1:11" x14ac:dyDescent="0.3">
      <c r="A217" s="4"/>
      <c r="B217" s="4"/>
      <c r="C217" s="4"/>
      <c r="D217" s="4"/>
      <c r="E217" s="4"/>
      <c r="F217" s="4"/>
      <c r="G217" s="4"/>
      <c r="H217" s="4"/>
      <c r="I217" s="4"/>
      <c r="J217" s="4"/>
      <c r="K217" s="4"/>
    </row>
    <row r="218" spans="1:11" x14ac:dyDescent="0.3">
      <c r="A218" s="4"/>
      <c r="B218" s="4"/>
      <c r="C218" s="4"/>
      <c r="D218" s="4"/>
      <c r="E218" s="4"/>
      <c r="F218" s="4"/>
      <c r="G218" s="4"/>
      <c r="H218" s="4"/>
      <c r="I218" s="4"/>
      <c r="J218" s="4"/>
      <c r="K218" s="4"/>
    </row>
    <row r="219" spans="1:11" x14ac:dyDescent="0.3">
      <c r="A219" s="4"/>
      <c r="B219" s="4"/>
      <c r="C219" s="4"/>
      <c r="D219" s="4"/>
      <c r="E219" s="4"/>
      <c r="F219" s="4"/>
      <c r="G219" s="4"/>
      <c r="H219" s="4"/>
      <c r="I219" s="4"/>
      <c r="J219" s="4"/>
      <c r="K219" s="4"/>
    </row>
    <row r="220" spans="1:11" x14ac:dyDescent="0.3">
      <c r="A220" s="4"/>
      <c r="B220" s="4"/>
      <c r="C220" s="4"/>
      <c r="D220" s="4"/>
      <c r="E220" s="4"/>
      <c r="F220" s="4"/>
      <c r="G220" s="4"/>
      <c r="H220" s="4"/>
      <c r="I220" s="4"/>
      <c r="J220" s="4"/>
      <c r="K220" s="4"/>
    </row>
    <row r="221" spans="1:11" x14ac:dyDescent="0.3">
      <c r="A221" s="4"/>
      <c r="B221" s="4"/>
      <c r="C221" s="4"/>
      <c r="D221" s="4"/>
      <c r="E221" s="4"/>
      <c r="F221" s="4"/>
      <c r="G221" s="4"/>
      <c r="H221" s="4"/>
      <c r="I221" s="4"/>
      <c r="J221" s="4"/>
      <c r="K221" s="4"/>
    </row>
    <row r="222" spans="1:11" x14ac:dyDescent="0.3">
      <c r="A222" s="4"/>
      <c r="B222" s="4"/>
      <c r="C222" s="4"/>
      <c r="D222" s="4"/>
      <c r="E222" s="4"/>
      <c r="F222" s="4"/>
      <c r="G222" s="4"/>
      <c r="H222" s="4"/>
      <c r="I222" s="4"/>
      <c r="J222" s="4"/>
      <c r="K222" s="4"/>
    </row>
  </sheetData>
  <sortState xmlns:xlrd2="http://schemas.microsoft.com/office/spreadsheetml/2017/richdata2" ref="A3:J6">
    <sortCondition ref="I2:I6"/>
  </sortState>
  <mergeCells count="1">
    <mergeCell ref="A1:J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37E5D-F7A4-430E-A493-B6D83F460109}">
  <dimension ref="A1:N31"/>
  <sheetViews>
    <sheetView topLeftCell="A8" zoomScale="50" zoomScaleNormal="50" workbookViewId="0">
      <selection activeCell="R11" sqref="R11"/>
    </sheetView>
  </sheetViews>
  <sheetFormatPr defaultColWidth="9.109375" defaultRowHeight="14.4" x14ac:dyDescent="0.3"/>
  <cols>
    <col min="1" max="1" width="40.44140625" style="32" customWidth="1"/>
    <col min="2" max="2" width="22.21875" style="32" customWidth="1"/>
    <col min="3" max="3" width="16.109375" style="32" customWidth="1"/>
    <col min="4" max="4" width="30.88671875" style="32" customWidth="1"/>
    <col min="5" max="5" width="126.44140625" style="32" customWidth="1"/>
    <col min="6" max="6" width="55.109375" style="32" customWidth="1"/>
    <col min="7" max="7" width="34.88671875" style="32" customWidth="1"/>
    <col min="8" max="8" width="23" style="32" customWidth="1"/>
    <col min="9" max="9" width="19.5546875" style="32" customWidth="1"/>
    <col min="10" max="10" width="27.109375" style="32" customWidth="1"/>
    <col min="11" max="11" width="23.44140625" style="32" customWidth="1"/>
    <col min="12" max="16384" width="9.109375" style="32"/>
  </cols>
  <sheetData>
    <row r="1" spans="1:10" ht="28.8" x14ac:dyDescent="0.3">
      <c r="A1" s="50" t="s">
        <v>50</v>
      </c>
      <c r="B1" s="51"/>
      <c r="C1" s="51"/>
      <c r="D1" s="51"/>
      <c r="E1" s="51"/>
      <c r="F1" s="51"/>
      <c r="G1" s="51"/>
      <c r="H1" s="51"/>
      <c r="I1" s="51"/>
      <c r="J1" s="52"/>
    </row>
    <row r="2" spans="1:10" ht="38.4" customHeight="1" x14ac:dyDescent="0.3">
      <c r="A2" s="60" t="s">
        <v>20</v>
      </c>
      <c r="B2" s="60" t="s">
        <v>0</v>
      </c>
      <c r="C2" s="60" t="s">
        <v>1</v>
      </c>
      <c r="D2" s="60" t="s">
        <v>2</v>
      </c>
      <c r="E2" s="60" t="s">
        <v>3</v>
      </c>
      <c r="F2" s="60" t="s">
        <v>4</v>
      </c>
      <c r="G2" s="60" t="s">
        <v>5</v>
      </c>
      <c r="H2" s="60" t="s">
        <v>6</v>
      </c>
      <c r="I2" s="60" t="s">
        <v>7</v>
      </c>
      <c r="J2" s="60" t="s">
        <v>8</v>
      </c>
    </row>
    <row r="3" spans="1:10" ht="273.60000000000002" x14ac:dyDescent="0.3">
      <c r="A3" s="33" t="s">
        <v>85</v>
      </c>
      <c r="B3" s="23" t="s">
        <v>11</v>
      </c>
      <c r="C3" s="23" t="s">
        <v>50</v>
      </c>
      <c r="D3" s="23" t="s">
        <v>49</v>
      </c>
      <c r="E3" s="23" t="s">
        <v>88</v>
      </c>
      <c r="F3" s="23" t="s">
        <v>51</v>
      </c>
      <c r="G3" s="34">
        <v>10000000</v>
      </c>
      <c r="H3" s="24">
        <v>45597</v>
      </c>
      <c r="I3" s="24">
        <v>45292</v>
      </c>
      <c r="J3" s="24">
        <v>45717</v>
      </c>
    </row>
    <row r="4" spans="1:10" ht="230.4" x14ac:dyDescent="0.3">
      <c r="A4" s="33" t="s">
        <v>145</v>
      </c>
      <c r="B4" s="23" t="s">
        <v>11</v>
      </c>
      <c r="C4" s="23" t="s">
        <v>48</v>
      </c>
      <c r="D4" s="23" t="s">
        <v>49</v>
      </c>
      <c r="E4" s="23" t="s">
        <v>89</v>
      </c>
      <c r="F4" s="23" t="s">
        <v>90</v>
      </c>
      <c r="G4" s="34">
        <v>1500000</v>
      </c>
      <c r="H4" s="24">
        <v>45536</v>
      </c>
      <c r="I4" s="24">
        <v>45566</v>
      </c>
      <c r="J4" s="24">
        <v>45627</v>
      </c>
    </row>
    <row r="5" spans="1:10" ht="230.4" x14ac:dyDescent="0.3">
      <c r="A5" s="33" t="s">
        <v>91</v>
      </c>
      <c r="B5" s="23" t="s">
        <v>11</v>
      </c>
      <c r="C5" s="23" t="s">
        <v>48</v>
      </c>
      <c r="D5" s="23" t="s">
        <v>49</v>
      </c>
      <c r="E5" s="23" t="s">
        <v>89</v>
      </c>
      <c r="F5" s="35" t="s">
        <v>92</v>
      </c>
      <c r="G5" s="34">
        <v>1000000</v>
      </c>
      <c r="H5" s="24">
        <v>45536</v>
      </c>
      <c r="I5" s="24">
        <v>45566</v>
      </c>
      <c r="J5" s="24">
        <v>45627</v>
      </c>
    </row>
    <row r="6" spans="1:10" ht="75" customHeight="1" x14ac:dyDescent="0.3">
      <c r="A6" s="33" t="s">
        <v>93</v>
      </c>
      <c r="B6" s="23" t="s">
        <v>11</v>
      </c>
      <c r="C6" s="23" t="s">
        <v>48</v>
      </c>
      <c r="D6" s="23" t="s">
        <v>49</v>
      </c>
      <c r="E6" s="23" t="s">
        <v>94</v>
      </c>
      <c r="F6" s="23" t="s">
        <v>95</v>
      </c>
      <c r="G6" s="34">
        <v>5100000</v>
      </c>
      <c r="H6" s="24">
        <v>45566</v>
      </c>
      <c r="I6" s="24">
        <v>45597</v>
      </c>
      <c r="J6" s="24">
        <v>45717</v>
      </c>
    </row>
    <row r="7" spans="1:10" ht="273.60000000000002" x14ac:dyDescent="0.3">
      <c r="A7" s="33" t="s">
        <v>96</v>
      </c>
      <c r="B7" s="23" t="s">
        <v>11</v>
      </c>
      <c r="C7" s="23" t="s">
        <v>50</v>
      </c>
      <c r="D7" s="23" t="s">
        <v>49</v>
      </c>
      <c r="E7" s="23" t="s">
        <v>88</v>
      </c>
      <c r="F7" s="23" t="s">
        <v>52</v>
      </c>
      <c r="G7" s="34">
        <v>3000000</v>
      </c>
      <c r="H7" s="24">
        <v>45597</v>
      </c>
      <c r="I7" s="24">
        <v>45597</v>
      </c>
      <c r="J7" s="24">
        <v>45748</v>
      </c>
    </row>
    <row r="8" spans="1:10" ht="86.4" x14ac:dyDescent="0.3">
      <c r="A8" s="33" t="s">
        <v>97</v>
      </c>
      <c r="B8" s="23" t="s">
        <v>11</v>
      </c>
      <c r="C8" s="23" t="s">
        <v>50</v>
      </c>
      <c r="D8" s="23" t="s">
        <v>49</v>
      </c>
      <c r="E8" s="23" t="s">
        <v>98</v>
      </c>
      <c r="F8" s="36" t="s">
        <v>52</v>
      </c>
      <c r="G8" s="34">
        <v>10000000</v>
      </c>
      <c r="H8" s="24">
        <v>45597</v>
      </c>
      <c r="I8" s="24">
        <v>45627</v>
      </c>
      <c r="J8" s="24">
        <v>45748</v>
      </c>
    </row>
    <row r="9" spans="1:10" ht="129.6" x14ac:dyDescent="0.3">
      <c r="A9" s="33" t="s">
        <v>99</v>
      </c>
      <c r="B9" s="23" t="s">
        <v>11</v>
      </c>
      <c r="C9" s="23" t="s">
        <v>48</v>
      </c>
      <c r="D9" s="23" t="s">
        <v>49</v>
      </c>
      <c r="E9" s="23" t="s">
        <v>100</v>
      </c>
      <c r="F9" s="23" t="s">
        <v>101</v>
      </c>
      <c r="G9" s="34">
        <v>1670000</v>
      </c>
      <c r="H9" s="24">
        <v>45597</v>
      </c>
      <c r="I9" s="24">
        <v>45658</v>
      </c>
      <c r="J9" s="24">
        <v>45717</v>
      </c>
    </row>
    <row r="10" spans="1:10" ht="100.8" x14ac:dyDescent="0.3">
      <c r="A10" s="33" t="s">
        <v>102</v>
      </c>
      <c r="B10" s="23" t="s">
        <v>11</v>
      </c>
      <c r="C10" s="23" t="s">
        <v>48</v>
      </c>
      <c r="D10" s="23" t="s">
        <v>49</v>
      </c>
      <c r="E10" s="23" t="s">
        <v>103</v>
      </c>
      <c r="F10" s="23" t="s">
        <v>104</v>
      </c>
      <c r="G10" s="34">
        <v>1000000</v>
      </c>
      <c r="H10" s="24">
        <v>45597</v>
      </c>
      <c r="I10" s="24">
        <v>45627</v>
      </c>
      <c r="J10" s="24">
        <v>45717</v>
      </c>
    </row>
    <row r="11" spans="1:10" ht="273.60000000000002" x14ac:dyDescent="0.3">
      <c r="A11" s="33" t="s">
        <v>105</v>
      </c>
      <c r="B11" s="23" t="s">
        <v>11</v>
      </c>
      <c r="C11" s="23" t="s">
        <v>50</v>
      </c>
      <c r="D11" s="23" t="s">
        <v>49</v>
      </c>
      <c r="E11" s="23" t="s">
        <v>88</v>
      </c>
      <c r="F11" s="37" t="s">
        <v>106</v>
      </c>
      <c r="G11" s="34">
        <v>1000000</v>
      </c>
      <c r="H11" s="24">
        <v>45658</v>
      </c>
      <c r="I11" s="24">
        <v>45658</v>
      </c>
      <c r="J11" s="24">
        <v>45778</v>
      </c>
    </row>
    <row r="12" spans="1:10" ht="72" x14ac:dyDescent="0.3">
      <c r="A12" s="36" t="s">
        <v>107</v>
      </c>
      <c r="B12" s="23" t="s">
        <v>11</v>
      </c>
      <c r="C12" s="23" t="s">
        <v>48</v>
      </c>
      <c r="D12" s="23" t="s">
        <v>49</v>
      </c>
      <c r="E12" s="23" t="s">
        <v>108</v>
      </c>
      <c r="F12" s="23" t="s">
        <v>109</v>
      </c>
      <c r="G12" s="34">
        <v>1250000</v>
      </c>
      <c r="H12" s="24">
        <v>45597</v>
      </c>
      <c r="I12" s="24">
        <v>45658</v>
      </c>
      <c r="J12" s="24">
        <v>45717</v>
      </c>
    </row>
    <row r="13" spans="1:10" ht="115.2" x14ac:dyDescent="0.3">
      <c r="A13" s="23" t="s">
        <v>84</v>
      </c>
      <c r="B13" s="23" t="s">
        <v>11</v>
      </c>
      <c r="C13" s="23" t="s">
        <v>48</v>
      </c>
      <c r="D13" s="23" t="s">
        <v>49</v>
      </c>
      <c r="E13" s="23" t="s">
        <v>110</v>
      </c>
      <c r="F13" s="23" t="s">
        <v>52</v>
      </c>
      <c r="G13" s="34">
        <v>8500000</v>
      </c>
      <c r="H13" s="24">
        <v>45597</v>
      </c>
      <c r="I13" s="24">
        <v>45658</v>
      </c>
      <c r="J13" s="24">
        <v>45717</v>
      </c>
    </row>
    <row r="14" spans="1:10" ht="230.4" x14ac:dyDescent="0.3">
      <c r="A14" s="23" t="s">
        <v>111</v>
      </c>
      <c r="B14" s="23" t="s">
        <v>11</v>
      </c>
      <c r="C14" s="23" t="s">
        <v>48</v>
      </c>
      <c r="D14" s="23" t="s">
        <v>49</v>
      </c>
      <c r="E14" s="23" t="s">
        <v>89</v>
      </c>
      <c r="F14" s="23" t="s">
        <v>52</v>
      </c>
      <c r="G14" s="34">
        <v>600000</v>
      </c>
      <c r="H14" s="24">
        <v>45717</v>
      </c>
      <c r="I14" s="24">
        <v>45717</v>
      </c>
      <c r="J14" s="24">
        <v>45809</v>
      </c>
    </row>
    <row r="15" spans="1:10" ht="101.4" customHeight="1" x14ac:dyDescent="0.3">
      <c r="A15" s="23" t="s">
        <v>134</v>
      </c>
      <c r="B15" s="23" t="s">
        <v>11</v>
      </c>
      <c r="C15" s="23" t="s">
        <v>48</v>
      </c>
      <c r="D15" s="23" t="s">
        <v>49</v>
      </c>
      <c r="E15" s="23" t="s">
        <v>112</v>
      </c>
      <c r="F15" s="23" t="s">
        <v>144</v>
      </c>
      <c r="G15" s="34">
        <v>1000000</v>
      </c>
      <c r="H15" s="24">
        <v>45689</v>
      </c>
      <c r="I15" s="24">
        <v>45717</v>
      </c>
      <c r="J15" s="24">
        <v>45778</v>
      </c>
    </row>
    <row r="16" spans="1:10" ht="119.55" customHeight="1" x14ac:dyDescent="0.3">
      <c r="A16" s="23" t="s">
        <v>135</v>
      </c>
      <c r="B16" s="23" t="s">
        <v>11</v>
      </c>
      <c r="C16" s="23" t="s">
        <v>48</v>
      </c>
      <c r="D16" s="23" t="s">
        <v>49</v>
      </c>
      <c r="E16" s="23" t="s">
        <v>112</v>
      </c>
      <c r="F16" s="23" t="s">
        <v>63</v>
      </c>
      <c r="G16" s="34">
        <v>1000000</v>
      </c>
      <c r="H16" s="24">
        <v>45689</v>
      </c>
      <c r="I16" s="24">
        <v>45717</v>
      </c>
      <c r="J16" s="24">
        <v>45778</v>
      </c>
    </row>
    <row r="31" spans="14:14" x14ac:dyDescent="0.3">
      <c r="N31" s="38"/>
    </row>
  </sheetData>
  <sortState xmlns:xlrd2="http://schemas.microsoft.com/office/spreadsheetml/2017/richdata2" ref="A3:J15">
    <sortCondition ref="I2:I15"/>
  </sortState>
  <mergeCells count="1">
    <mergeCell ref="A1:J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0bccc6c-ba37-4dbe-bec0-77fc7c55d4fd" xsi:nil="true"/>
    <lcf76f155ced4ddcb4097134ff3c332f xmlns="609f156b-a560-4ade-a269-1645780c89e2">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286C7FA7397CB419F6D295860106316" ma:contentTypeVersion="12" ma:contentTypeDescription="Create a new document." ma:contentTypeScope="" ma:versionID="f2413161b3b86da6d253b63011171232">
  <xsd:schema xmlns:xsd="http://www.w3.org/2001/XMLSchema" xmlns:xs="http://www.w3.org/2001/XMLSchema" xmlns:p="http://schemas.microsoft.com/office/2006/metadata/properties" xmlns:ns2="609f156b-a560-4ade-a269-1645780c89e2" xmlns:ns3="a0bccc6c-ba37-4dbe-bec0-77fc7c55d4fd" targetNamespace="http://schemas.microsoft.com/office/2006/metadata/properties" ma:root="true" ma:fieldsID="c7dadcba2062e97471912ca8502d2331" ns2:_="" ns3:_="">
    <xsd:import namespace="609f156b-a560-4ade-a269-1645780c89e2"/>
    <xsd:import namespace="a0bccc6c-ba37-4dbe-bec0-77fc7c55d4fd"/>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9f156b-a560-4ade-a269-1645780c89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d858473a-97ee-428e-a817-eb9457ba0253"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0bccc6c-ba37-4dbe-bec0-77fc7c55d4fd"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fad71942-afb6-47a4-822d-a17f54a2565f}" ma:internalName="TaxCatchAll" ma:showField="CatchAllData" ma:web="a0bccc6c-ba37-4dbe-bec0-77fc7c55d4fd">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C4E30E-28F3-4261-80C6-461BB6542D69}">
  <ds:schemaRefs>
    <ds:schemaRef ds:uri="http://purl.org/dc/elements/1.1/"/>
    <ds:schemaRef ds:uri="http://schemas.microsoft.com/office/2006/metadata/properties"/>
    <ds:schemaRef ds:uri="http://purl.org/dc/terms/"/>
    <ds:schemaRef ds:uri="http://schemas.microsoft.com/office/infopath/2007/PartnerControls"/>
    <ds:schemaRef ds:uri="http://schemas.openxmlformats.org/package/2006/metadata/core-properties"/>
    <ds:schemaRef ds:uri="http://www.w3.org/XML/1998/namespace"/>
    <ds:schemaRef ds:uri="http://schemas.microsoft.com/office/2006/documentManagement/types"/>
    <ds:schemaRef ds:uri="a0bccc6c-ba37-4dbe-bec0-77fc7c55d4fd"/>
    <ds:schemaRef ds:uri="609f156b-a560-4ade-a269-1645780c89e2"/>
    <ds:schemaRef ds:uri="http://purl.org/dc/dcmitype/"/>
  </ds:schemaRefs>
</ds:datastoreItem>
</file>

<file path=customXml/itemProps2.xml><?xml version="1.0" encoding="utf-8"?>
<ds:datastoreItem xmlns:ds="http://schemas.openxmlformats.org/officeDocument/2006/customXml" ds:itemID="{7AB8ED4B-57C5-4136-B56C-2482E7588B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09f156b-a560-4ade-a269-1645780c89e2"/>
    <ds:schemaRef ds:uri="a0bccc6c-ba37-4dbe-bec0-77fc7c55d4f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F52B5F0-956F-45FE-A824-D5521E3B2EF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Legend</vt:lpstr>
      <vt:lpstr>ERDF.JT.CF</vt:lpstr>
      <vt:lpstr>ESF+</vt:lpstr>
      <vt:lpstr>EMFAF</vt:lpstr>
      <vt:lpstr>AMIF</vt:lpstr>
      <vt:lpstr>ISF</vt:lpstr>
      <vt:lpstr>BMVI</vt:lpstr>
      <vt:lpstr>CAP SP</vt:lpstr>
      <vt:lpstr>ERDF.JT.CF!Print_Area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Psaila Fabian at MEFL</dc:creator>
  <cp:lastModifiedBy>Azzopardi Emanuel F at MFI</cp:lastModifiedBy>
  <cp:lastPrinted>2024-08-05T05:56:50Z</cp:lastPrinted>
  <dcterms:created xsi:type="dcterms:W3CDTF">2023-04-11T15:58:39Z</dcterms:created>
  <dcterms:modified xsi:type="dcterms:W3CDTF">2025-06-13T13:49:38Z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0x0101005286C7FA7397CB419F6D295860106316</vt:lpwstr>
  </property>
  <property fmtid="{D5CDD505-2E9C-101B-9397-08002B2CF9AE}" pid="3" name="MediaServiceImageTags">
    <vt:lpwstr/>
  </property>
</Properties>
</file>